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EXFO HW RFT\Launch Request\"/>
    </mc:Choice>
  </mc:AlternateContent>
  <xr:revisionPtr revIDLastSave="0" documentId="13_ncr:1_{7FB69371-3C4D-40D4-BFF4-3057BED8425F}"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Scoring" sheetId="1" r:id="rId2"/>
    <sheet name="BOM HP Ph1" sheetId="5" r:id="rId3"/>
    <sheet name="BOM HP JU" sheetId="6" r:id="rId4"/>
    <sheet name="BOM HP ph2 Analytics" sheetId="7" r:id="rId5"/>
    <sheet name="BOM DELL Ph1" sheetId="8" r:id="rId6"/>
    <sheet name="BOM DELL JU" sheetId="9" r:id="rId7"/>
    <sheet name="BOM DELL ph2 Analytics" sheetId="10" r:id="rId8"/>
  </sheets>
  <definedNames>
    <definedName name="_xlnm.Print_Area" localSheetId="0">'Grade of Compliance Range'!$A$1:$M$14</definedName>
    <definedName name="_xlnm.Print_Area" localSheetId="1">'Technical Scoring'!$A$1:$Q$69</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7" i="1" l="1"/>
  <c r="M37" i="1"/>
  <c r="N37" i="1"/>
  <c r="O37" i="1"/>
  <c r="P37" i="1"/>
  <c r="Q37" i="1"/>
  <c r="L10" i="1"/>
  <c r="M10" i="1"/>
  <c r="N10" i="1"/>
  <c r="O10" i="1"/>
  <c r="P10" i="1"/>
  <c r="Q10" i="1"/>
  <c r="L11" i="1"/>
  <c r="M11" i="1"/>
  <c r="N11" i="1"/>
  <c r="O11" i="1"/>
  <c r="P11" i="1"/>
  <c r="Q11" i="1"/>
  <c r="L12" i="1"/>
  <c r="M12" i="1"/>
  <c r="N12" i="1"/>
  <c r="O12" i="1"/>
  <c r="P12" i="1"/>
  <c r="Q12" i="1"/>
  <c r="L13" i="1"/>
  <c r="M13" i="1"/>
  <c r="N13" i="1"/>
  <c r="O13" i="1"/>
  <c r="P13" i="1"/>
  <c r="Q13" i="1"/>
  <c r="L14" i="1"/>
  <c r="M14" i="1"/>
  <c r="N14" i="1"/>
  <c r="O14" i="1"/>
  <c r="P14" i="1"/>
  <c r="Q14" i="1"/>
  <c r="L15" i="1"/>
  <c r="M15" i="1"/>
  <c r="N15" i="1"/>
  <c r="O15" i="1"/>
  <c r="P15" i="1"/>
  <c r="Q15" i="1"/>
  <c r="L16" i="1"/>
  <c r="M16" i="1"/>
  <c r="N16" i="1"/>
  <c r="O16" i="1"/>
  <c r="P16" i="1"/>
  <c r="Q16" i="1"/>
  <c r="L17" i="1"/>
  <c r="M17" i="1"/>
  <c r="N17" i="1"/>
  <c r="O17" i="1"/>
  <c r="P17" i="1"/>
  <c r="Q17" i="1"/>
  <c r="L18" i="1"/>
  <c r="M18" i="1"/>
  <c r="N18" i="1"/>
  <c r="O18" i="1"/>
  <c r="P18" i="1"/>
  <c r="Q18" i="1"/>
  <c r="L19" i="1"/>
  <c r="M19" i="1"/>
  <c r="N19" i="1"/>
  <c r="O19" i="1"/>
  <c r="P19" i="1"/>
  <c r="Q19" i="1"/>
  <c r="L20" i="1"/>
  <c r="M20" i="1"/>
  <c r="N20" i="1"/>
  <c r="O20" i="1"/>
  <c r="P20" i="1"/>
  <c r="Q20" i="1"/>
  <c r="L21" i="1"/>
  <c r="M21" i="1"/>
  <c r="N21" i="1"/>
  <c r="O21" i="1"/>
  <c r="P21" i="1"/>
  <c r="Q21" i="1"/>
  <c r="L22" i="1"/>
  <c r="M22" i="1"/>
  <c r="N22" i="1"/>
  <c r="O22" i="1"/>
  <c r="P22" i="1"/>
  <c r="Q22" i="1"/>
  <c r="L23" i="1"/>
  <c r="M23" i="1"/>
  <c r="N23" i="1"/>
  <c r="O23" i="1"/>
  <c r="P23" i="1"/>
  <c r="Q23" i="1"/>
  <c r="L24" i="1"/>
  <c r="M24" i="1"/>
  <c r="N24" i="1"/>
  <c r="O24" i="1"/>
  <c r="P24" i="1"/>
  <c r="Q24" i="1"/>
  <c r="L25" i="1"/>
  <c r="M25" i="1"/>
  <c r="N25" i="1"/>
  <c r="O25" i="1"/>
  <c r="P25" i="1"/>
  <c r="Q25" i="1"/>
  <c r="L26" i="1"/>
  <c r="M26" i="1"/>
  <c r="N26" i="1"/>
  <c r="O26" i="1"/>
  <c r="P26" i="1"/>
  <c r="Q26" i="1"/>
  <c r="L27" i="1"/>
  <c r="M27" i="1"/>
  <c r="N27" i="1"/>
  <c r="O27" i="1"/>
  <c r="P27" i="1"/>
  <c r="Q27" i="1"/>
  <c r="L28" i="1"/>
  <c r="M28" i="1"/>
  <c r="N28" i="1"/>
  <c r="O28" i="1"/>
  <c r="P28" i="1"/>
  <c r="Q28" i="1"/>
  <c r="L29" i="1"/>
  <c r="M29" i="1"/>
  <c r="N29" i="1"/>
  <c r="O29" i="1"/>
  <c r="P29" i="1"/>
  <c r="Q29" i="1"/>
  <c r="L30" i="1"/>
  <c r="M30" i="1"/>
  <c r="N30" i="1"/>
  <c r="O30" i="1"/>
  <c r="P30" i="1"/>
  <c r="Q30" i="1"/>
  <c r="L31" i="1"/>
  <c r="M31" i="1"/>
  <c r="N31" i="1"/>
  <c r="O31" i="1"/>
  <c r="P31" i="1"/>
  <c r="Q31" i="1"/>
  <c r="L32" i="1"/>
  <c r="M32" i="1"/>
  <c r="N32" i="1"/>
  <c r="O32" i="1"/>
  <c r="P32" i="1"/>
  <c r="Q32" i="1"/>
  <c r="L33" i="1"/>
  <c r="M33" i="1"/>
  <c r="N33" i="1"/>
  <c r="O33" i="1"/>
  <c r="P33" i="1"/>
  <c r="Q33" i="1"/>
  <c r="L34" i="1"/>
  <c r="M34" i="1"/>
  <c r="N34" i="1"/>
  <c r="O34" i="1"/>
  <c r="P34" i="1"/>
  <c r="Q34" i="1"/>
  <c r="L35" i="1"/>
  <c r="M35" i="1"/>
  <c r="N35" i="1"/>
  <c r="O35" i="1"/>
  <c r="P35" i="1"/>
  <c r="Q35" i="1"/>
  <c r="L36" i="1"/>
  <c r="M36" i="1"/>
  <c r="N36" i="1"/>
  <c r="O36" i="1"/>
  <c r="P36" i="1"/>
  <c r="Q36" i="1"/>
  <c r="L38" i="1"/>
  <c r="M38" i="1"/>
  <c r="N38" i="1"/>
  <c r="O38" i="1"/>
  <c r="P38" i="1"/>
  <c r="Q38" i="1"/>
  <c r="L39" i="1"/>
  <c r="M39" i="1"/>
  <c r="N39" i="1"/>
  <c r="O39" i="1"/>
  <c r="P39" i="1"/>
  <c r="Q39" i="1"/>
  <c r="L40" i="1"/>
  <c r="M40" i="1"/>
  <c r="N40" i="1"/>
  <c r="O40" i="1"/>
  <c r="P40" i="1"/>
  <c r="Q40" i="1"/>
  <c r="L41" i="1"/>
  <c r="M41" i="1"/>
  <c r="N41" i="1"/>
  <c r="O41" i="1"/>
  <c r="P41" i="1"/>
  <c r="Q41" i="1"/>
  <c r="L42" i="1"/>
  <c r="M42" i="1"/>
  <c r="N42" i="1"/>
  <c r="O42" i="1"/>
  <c r="P42" i="1"/>
  <c r="Q42" i="1"/>
  <c r="L43" i="1"/>
  <c r="M43" i="1"/>
  <c r="N43" i="1"/>
  <c r="O43" i="1"/>
  <c r="P43" i="1"/>
  <c r="Q43" i="1"/>
  <c r="L44" i="1"/>
  <c r="M44" i="1"/>
  <c r="N44" i="1"/>
  <c r="O44" i="1"/>
  <c r="P44" i="1"/>
  <c r="Q44" i="1"/>
  <c r="L45" i="1"/>
  <c r="M45" i="1"/>
  <c r="N45" i="1"/>
  <c r="O45" i="1"/>
  <c r="P45" i="1"/>
  <c r="Q45" i="1"/>
  <c r="L46" i="1"/>
  <c r="M46" i="1"/>
  <c r="N46" i="1"/>
  <c r="O46" i="1"/>
  <c r="P46" i="1"/>
  <c r="Q46" i="1"/>
  <c r="L47" i="1"/>
  <c r="M47" i="1"/>
  <c r="N47" i="1"/>
  <c r="O47" i="1"/>
  <c r="P47" i="1"/>
  <c r="Q47" i="1"/>
  <c r="L48" i="1"/>
  <c r="M48" i="1"/>
  <c r="N48" i="1"/>
  <c r="O48" i="1"/>
  <c r="P48" i="1"/>
  <c r="Q48" i="1"/>
  <c r="L49" i="1"/>
  <c r="M49" i="1"/>
  <c r="N49" i="1"/>
  <c r="O49" i="1"/>
  <c r="P49" i="1"/>
  <c r="Q49" i="1"/>
  <c r="L50" i="1"/>
  <c r="M50" i="1"/>
  <c r="N50" i="1"/>
  <c r="O50" i="1"/>
  <c r="P50" i="1"/>
  <c r="Q50" i="1"/>
  <c r="L51" i="1"/>
  <c r="M51" i="1"/>
  <c r="N51" i="1"/>
  <c r="O51" i="1"/>
  <c r="P51" i="1"/>
  <c r="Q51" i="1"/>
  <c r="L52" i="1"/>
  <c r="M52" i="1"/>
  <c r="N52" i="1"/>
  <c r="O52" i="1"/>
  <c r="P52" i="1"/>
  <c r="Q52" i="1"/>
  <c r="L53" i="1"/>
  <c r="M53" i="1"/>
  <c r="N53" i="1"/>
  <c r="O53" i="1"/>
  <c r="P53" i="1"/>
  <c r="Q53" i="1"/>
  <c r="L54" i="1"/>
  <c r="M54" i="1"/>
  <c r="N54" i="1"/>
  <c r="O54" i="1"/>
  <c r="P54" i="1"/>
  <c r="Q54" i="1"/>
  <c r="L9" i="1"/>
  <c r="L56" i="1" l="1"/>
  <c r="Q9" i="1"/>
  <c r="Q56" i="1" s="1"/>
  <c r="P9" i="1"/>
  <c r="P56" i="1" s="1"/>
  <c r="O9" i="1"/>
  <c r="O56" i="1" s="1"/>
  <c r="N9" i="1"/>
  <c r="N56" i="1" s="1"/>
  <c r="M9" i="1"/>
  <c r="M5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<sst xmlns="http://schemas.openxmlformats.org/spreadsheetml/2006/main" count="2016" uniqueCount="708">
  <si>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</si>
  <si>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</si>
  <si>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</si>
  <si>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</si>
  <si>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</si>
  <si>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</si>
  <si>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</si>
  <si>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</si>
  <si>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</si>
  <si>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</si>
  <si>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</si>
  <si>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</si>
  <si>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</si>
  <si>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</si>
  <si>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</si>
  <si>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</si>
  <si>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</si>
  <si>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</si>
  <si>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</si>
  <si>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</si>
  <si>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</si>
  <si>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</si>
  <si>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</si>
  <si>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</si>
  <si>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</si>
  <si>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</si>
  <si>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</si>
  <si>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</si>
  <si>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</si>
  <si>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</si>
  <si>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</si>
  <si>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</si>
  <si>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</si>
  <si>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</si>
  <si>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</si>
  <si>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</si>
  <si>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</si>
  <si>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</si>
  <si>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</si>
  <si>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</si>
  <si>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Technical Requirements</t>
  </si>
  <si>
    <t>1.0</t>
  </si>
  <si>
    <t>k</t>
  </si>
  <si>
    <t xml:space="preserve">Successful bidder will be responsible for the supply, installation, configuration , customization, fine tuning, applying hardening guidelines based on on his best practices and according to MIC1 ( Alfa)  requirements    </t>
  </si>
  <si>
    <t>1.2</t>
  </si>
  <si>
    <t>1.3</t>
  </si>
  <si>
    <t>Bidder shall provide proactive services as part of the device acquisition/support during the warranty/support period. ( 2 visits per year for healtchecks , support in  Patching  when needed, support in firmware upgrades</t>
  </si>
  <si>
    <t>1.4</t>
  </si>
  <si>
    <t>1.5</t>
  </si>
  <si>
    <t>It is the bidder’s responsibility to make sure that the environment in which the equipment will be installed is equipped with all the pre-requisites HW and SW. Should the bidder require to perform a site survey to enable him include all the needed equipment and accessories in the bill of material, please send an email to technology.purchasing@alfamobile.com.lb</t>
  </si>
  <si>
    <t>1.6</t>
  </si>
  <si>
    <t>Bidder shall provide detailed SOW for installation</t>
  </si>
  <si>
    <t>1.7</t>
  </si>
  <si>
    <t>The Solution should be able to integrate with the existing monitoring system 
i.e.:  Instantaneous notification of failures ( i.e. SNMP trap) to enable IT support staff to ensure maximum system availability</t>
  </si>
  <si>
    <t>2</t>
  </si>
  <si>
    <t xml:space="preserve"> Warranty and Support </t>
  </si>
  <si>
    <t>2.1</t>
  </si>
  <si>
    <t>2.2</t>
  </si>
  <si>
    <t xml:space="preserve">System support shall be provided on 24/7 basis, with 2 hours response time after problem notification . </t>
  </si>
  <si>
    <t>2.3</t>
  </si>
  <si>
    <t>2.4</t>
  </si>
  <si>
    <t>Bidder shall retrieve from alfa premises the defected equipment/parts/items and shall replace it with identical or better . As part of our securty policy,  Hard disks shall be destroyed before being delivered to the supplier to be replaced by identical or better ones.</t>
  </si>
  <si>
    <t>2.5</t>
  </si>
  <si>
    <t xml:space="preserve">Bidder should confirm that he will have in his local stock all the needed spare parts for the systems covered under warranty. Bidder shall ensure in his local stock the needed quantities of each part to comply with the replacement SLA </t>
  </si>
  <si>
    <t>2.6</t>
  </si>
  <si>
    <t>2.7</t>
  </si>
  <si>
    <t>2.8</t>
  </si>
  <si>
    <t>Bidder should share with alfa IT team the procedure to follow and the support  point of contact name and details to open tickets with his support team</t>
  </si>
  <si>
    <t>2.9</t>
  </si>
  <si>
    <t xml:space="preserve">Bidder shall provide the end of support and end of life  policies for the  proposed systems- </t>
  </si>
  <si>
    <t>2.10</t>
  </si>
  <si>
    <t>2.11</t>
  </si>
  <si>
    <t>The Bidder must confirm that he has signed a  support back to back agreement with the equipment vendor and shall  commit to  escalate  any incident during installation or warranty period as  to the support center of the vendor</t>
  </si>
  <si>
    <t>3</t>
  </si>
  <si>
    <t xml:space="preserve"> General Requirements</t>
  </si>
  <si>
    <t>3.1</t>
  </si>
  <si>
    <t>Bidder should specify the delivery timeline of the proposed equipment.</t>
  </si>
  <si>
    <t>3.2</t>
  </si>
  <si>
    <t>Additional cost or delay due to any missing equipment, accessories, or software needed for the proper operation of the proposed material and which was not taken into account in the offered BOM will be borne by the Bidder</t>
  </si>
  <si>
    <t>3.3</t>
  </si>
  <si>
    <t>In case of delay in delivery a penalty of 1% per day of delay shall be deducted from total amount of the PO for a maximum of 10%</t>
  </si>
  <si>
    <t>3.4</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</si>
  <si>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</si>
  <si>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3.5</t>
  </si>
  <si>
    <t xml:space="preserve">Bidder shall have an authorized service center in Lebanon for aftersales support - service center should have been established and operational in Lebanon at least 7 years from the present RFP date-  the address of the service center location should be provided </t>
  </si>
  <si>
    <t>3.6</t>
  </si>
  <si>
    <t xml:space="preserve">Equipment offered shall be fully built and assembled at the manufacturing plant of the proposed brand -manufacturer  proof letter to be submitted - equipment assembled in Lebanon are not accepted </t>
  </si>
  <si>
    <t>3.7</t>
  </si>
  <si>
    <t>3.8</t>
  </si>
  <si>
    <r>
      <t xml:space="preserve">End of sales date of proposed servers / appliances / systems shall be at least more than 6 months from the Closing Date. If by the time the PO is issued by MIC1 the proposed servers / appliances / systems have reached end of sales, then the Bidder shall offer the next generation equipment with equivalent or better specifications </t>
    </r>
    <r>
      <rPr>
        <b/>
        <u/>
        <sz val="11"/>
        <color rgb="FFFF0000"/>
        <rFont val="Arial"/>
        <family val="2"/>
      </rPr>
      <t>at no extra cost for MIC1</t>
    </r>
  </si>
  <si>
    <t>4</t>
  </si>
  <si>
    <t>Training and Transfer of knowledge</t>
  </si>
  <si>
    <t>4.1</t>
  </si>
  <si>
    <t xml:space="preserve">Bidder shall include in his offer the necessary transfer of knowledge sessions to enable the IT engineers perform the needed support, operation and  maintenance of the platform. </t>
  </si>
  <si>
    <t>5</t>
  </si>
  <si>
    <t>Compliance rules</t>
  </si>
  <si>
    <t>5.1</t>
  </si>
  <si>
    <t>Bidder shall specify reference (the document, the page number &amp; the section) for each of the requirement items</t>
  </si>
  <si>
    <r>
      <rPr>
        <sz val="7"/>
        <color rgb="FF374151"/>
        <rFont val="Segoe UI"/>
        <family val="2"/>
      </rPr>
      <t xml:space="preserve"> </t>
    </r>
    <r>
      <rPr>
        <sz val="11"/>
        <color rgb="FF374151"/>
        <rFont val="Segoe UI"/>
        <family val="2"/>
      </rPr>
      <t xml:space="preserve">The filled Compliance Matrix as well as the Offer and BoQ are an integral part of the PO to be issued by MIC1 following the selection of the Bidders. Bidders ‘abidance by and respect of their Offer, and more particularly on the delivery date mentioned therein, and based on which the PO is issued, is mandatory.  </t>
    </r>
  </si>
  <si>
    <t>6</t>
  </si>
  <si>
    <t xml:space="preserve">
Information Security Specifications</t>
  </si>
  <si>
    <t>6.1</t>
  </si>
  <si>
    <t>The Bidder shall commit to refrain from offering any product / equipment, which can cause security threat or information leakage that jeopardizes MIC1 network security.(K)</t>
  </si>
  <si>
    <t>6..2</t>
  </si>
  <si>
    <t>The Bidder shall accept that MIC1 runs a vulnerability scan on the proposed solution prior to issuing the acceptance and in case any vulnerability is found, the Bidder undertakes to take the necessary actions to remedy such vulnerability within _15 days from its notification. (K)</t>
  </si>
  <si>
    <t>6.3</t>
  </si>
  <si>
    <t xml:space="preserve">The Bidder shall mention the security standards adopted / followed in designing the proposed solution. </t>
  </si>
  <si>
    <t>6.4</t>
  </si>
  <si>
    <t>The Bidder should specify if it has acquired the ISO27001 certification or any other equivalent security certification, and submit with the Proposal a copy of such certificate.</t>
  </si>
  <si>
    <t>6.5</t>
  </si>
  <si>
    <t>The Bidder should commit to improve solution / systems information security weaknesses whenever needed or highlighted by MIC1 information security team.</t>
  </si>
  <si>
    <t>Previous Experience</t>
  </si>
  <si>
    <t>6.11</t>
  </si>
  <si>
    <t>previous experience with proposed brand (robustness, frequent incidents,  performance, Quality, availability of spares in local market,…</t>
  </si>
  <si>
    <t>6.12</t>
  </si>
  <si>
    <t>previous experience with bidder (support and after sales services delivered , accuracy of eqt delivered as per order, speed of response to alfa requests , seriousness and professionalism in the proposals  expertise of his team, respects deadlines ….</t>
  </si>
  <si>
    <t>EXFO Reference</t>
  </si>
  <si>
    <t>HPE Reference</t>
  </si>
  <si>
    <t>Description</t>
  </si>
  <si>
    <t>Total Quantity</t>
  </si>
  <si>
    <t>Site</t>
  </si>
  <si>
    <t>2*NS6HA-382O-D-BD-B</t>
  </si>
  <si>
    <t>P52535-B21</t>
  </si>
  <si>
    <t>HPE ProLiant DL380 Gen11 24SFF NC Configure-to-order Server</t>
  </si>
  <si>
    <t>Jdeideh</t>
  </si>
  <si>
    <t>P49620-B21</t>
  </si>
  <si>
    <t>Intel Xeon-Gold 6416H 2.2GHz 18-core 165W Processor for HPE</t>
  </si>
  <si>
    <t>P43322-B21</t>
  </si>
  <si>
    <t>HPE 16GB (1x16GB) Single Rank x8 DDR5-4800 CAS-40-39-39 EC8 Registered Smart Memory Kit</t>
  </si>
  <si>
    <t>P40430-B21</t>
  </si>
  <si>
    <t>HPE 300GB SAS 12G Mission Critical 10K SFF BC 3-year Warranty Multi Vendor HDD</t>
  </si>
  <si>
    <t>P47184-B21</t>
  </si>
  <si>
    <t>HPE SR932i-p Gen11 x32 Lanes 8GB Wide Cache PCI SPDM Plug-in Storage Controller</t>
  </si>
  <si>
    <t>P26256-B21</t>
  </si>
  <si>
    <t>Broadcom BCM57412 Ethernet 10Gb 2-port SFP+ OCP3 Adapter for HPE</t>
  </si>
  <si>
    <t>P01366-B21</t>
  </si>
  <si>
    <t>HPE 96W Smart Storage Lithium-ion Battery with 145mm Cable Kit</t>
  </si>
  <si>
    <t>P48918-B21</t>
  </si>
  <si>
    <t>HPE ProLiant DL360 Gen11 Storage Controller Enablement Cable Kit</t>
  </si>
  <si>
    <t>P51181-B21</t>
  </si>
  <si>
    <t>Broadcom BCM5719 Ethernet 1Gb 4-port BASE-T OCP3 Adapter for HPE</t>
  </si>
  <si>
    <t>P44712-B21</t>
  </si>
  <si>
    <t>HPE 1800W-2200W Flex Slot Titanium Hot Plug Low Halogen Power Supply Kit</t>
  </si>
  <si>
    <t>P51911-B21</t>
  </si>
  <si>
    <t>HPE ProLiant DL360 Gen11 CPU1 to OCP2 x8 Enablement Kit</t>
  </si>
  <si>
    <t>P54874-B21</t>
  </si>
  <si>
    <t>HPE ProLiant DL380 Gen11 8SFF to Retimer/-P Controller Cable Kit</t>
  </si>
  <si>
    <t>P22020-B21</t>
  </si>
  <si>
    <t>HPE DL38X Gen10 Plus 2U Cable Management Arm for Rail Kit</t>
  </si>
  <si>
    <t>P48818-B21</t>
  </si>
  <si>
    <t>HPE DL380/DL560 G11 High Perf 2U HS Kit</t>
  </si>
  <si>
    <t>P52341-B21</t>
  </si>
  <si>
    <t>HPE ProLiant DL3XX Gen11 Easy Install Rail 3 Kit</t>
  </si>
  <si>
    <t>E5Y35AAE</t>
  </si>
  <si>
    <t>HPE OneView including 3yr 24x7 Support Flexible Quantity E-LTU</t>
  </si>
  <si>
    <t>P48810-B21</t>
  </si>
  <si>
    <t>HPE DL380 G11 2SFF U.3 Prim/Sec Cage Kit</t>
  </si>
  <si>
    <t>P48802-B21</t>
  </si>
  <si>
    <t>HPE DL380 G11 2U x8/x16/x8 Sec Riser Kit</t>
  </si>
  <si>
    <t>AF568A</t>
  </si>
  <si>
    <t>HPE C13 - CEE-VII EU 250V 10Amp 1.83m Power Cord</t>
  </si>
  <si>
    <t>875519-B21</t>
  </si>
  <si>
    <t>HPE Bezel Lock Kit</t>
  </si>
  <si>
    <t>P50400-B21</t>
  </si>
  <si>
    <t>HPE Gen11 2U Bezel Kit</t>
  </si>
  <si>
    <t>AC114A</t>
  </si>
  <si>
    <t>HPE ProLiant Door/dock Medium Logistic Service</t>
  </si>
  <si>
    <t>5*NS6HA-382AK-IED-B</t>
  </si>
  <si>
    <t>JD097C</t>
  </si>
  <si>
    <t>HPE X240 10G SFP+ to SFP+ 3m Direct Attach Copper Cable</t>
  </si>
  <si>
    <t>P52533-B21</t>
  </si>
  <si>
    <t>HPE ProLiant DL380 Gen11 12LFF NC Configure-to-order Server</t>
  </si>
  <si>
    <t>P49614-B21</t>
  </si>
  <si>
    <t>Intel Xeon-Gold 6430 2.1GHz 32-core 270W Processor for HPE</t>
  </si>
  <si>
    <t>P43331-B21</t>
  </si>
  <si>
    <t>HPE 64GB (1x64GB) Dual Rank x4 DDR5-4800 CAS-40-39-39 EC8 Registered Smart Memory K</t>
  </si>
  <si>
    <t>881781-B21</t>
  </si>
  <si>
    <t>HPE 12TB SAS 12G Business Critical 7.2K LFF LP 1-year Warranty Helium 512e Multi Vendor HDD</t>
  </si>
  <si>
    <t>P26259-B21</t>
  </si>
  <si>
    <t>Broadcom BCM57412 Ethernet 10Gb 2-port SFP+ Adapter for HPE</t>
  </si>
  <si>
    <t>P47781-B21</t>
  </si>
  <si>
    <t>HPE MR416i-o Gen11 x16 Lanes 8GB Cache OCP SPDM Storage Controller</t>
  </si>
  <si>
    <t>P56995-B21</t>
  </si>
  <si>
    <t>HPE DL380 Gen11 LFF Front TM Cbl Kit</t>
  </si>
  <si>
    <t>P48820-B21</t>
  </si>
  <si>
    <t>HPE DL380/DL560 G11 2U High Perf Fan Kit</t>
  </si>
  <si>
    <t>P48183-B21</t>
  </si>
  <si>
    <t>HPE NS204i-u Gen11 NVMe Hot Plug Boot Optimized Storage Device</t>
  </si>
  <si>
    <t>P52152-B21</t>
  </si>
  <si>
    <t>HPE ProLiant DL380 Gen11 NS204i-u Internal Cable Kit</t>
  </si>
  <si>
    <t>4*NPS6HA-584D-HCX-2G</t>
  </si>
  <si>
    <t>P52534-B21</t>
  </si>
  <si>
    <t>HPE ProLiant DL380 Gen11 8SFF NC Configure-to-order Server</t>
  </si>
  <si>
    <t>Jdeideh
Adma
Libatel
(1 server per site)</t>
  </si>
  <si>
    <t>P49597-B21</t>
  </si>
  <si>
    <t>Intel Xeon-Gold 5415+ 2.9GHz 8-core 150W Processor for HPE</t>
  </si>
  <si>
    <t>P48813-B21</t>
  </si>
  <si>
    <t>HPE ProLiant DL380 Gen11 2U 8SFF x1 Tri-Mode U.3 Drive Cage Kit</t>
  </si>
  <si>
    <t>804398-B21</t>
  </si>
  <si>
    <t>HPE Smart Array E208e-p SR Gen10 (8 External Lanes/No Cache) 12G SAS PCIe Plug-in Controller</t>
  </si>
  <si>
    <t>P03178-B21</t>
  </si>
  <si>
    <t>HPE 1000W Flex Slot Titanium Hot Plug Power Supply Kit</t>
  </si>
  <si>
    <t>2*NPS6HA-382D-FBA-5G</t>
  </si>
  <si>
    <t>Jdeideh
Adma
(2 servers per site)</t>
  </si>
  <si>
    <t>P55181-B21</t>
  </si>
  <si>
    <t>HPE ProLiant DL560 Gen11 Air Cooling Configure-to-order Server</t>
  </si>
  <si>
    <t>P49621-B21</t>
  </si>
  <si>
    <t>Intel Xeon-Gold 6418H 2.1GHz 24-core 185W Processor for HPE</t>
  </si>
  <si>
    <t>P54798-B21</t>
  </si>
  <si>
    <t>HPE DL560 Gen11 8SFF x1 TM Kit</t>
  </si>
  <si>
    <t>P28352-B21</t>
  </si>
  <si>
    <t>HPE 2.4TB SAS 12G Mission Critical 10K SFF BC 3-year Warranty 512e Multi Vendor HDD</t>
  </si>
  <si>
    <t>P54780-B21</t>
  </si>
  <si>
    <t>HPE DL560 Gen11 3x16 Riser Kit</t>
  </si>
  <si>
    <t>P01367-B21</t>
  </si>
  <si>
    <t>HPE 96W Smart Storage Lithium-ion Battery with 260mm Cable Kit</t>
  </si>
  <si>
    <t>P58335-B21</t>
  </si>
  <si>
    <t>HPE MR408i-o Gen11 x8 Lanes 4GB Cache OCP SPDM Storage Controller</t>
  </si>
  <si>
    <t>P55319-B21</t>
  </si>
  <si>
    <t>HPE DL560 Gen11 3x16 Rsr/Mezz Cbl Kit</t>
  </si>
  <si>
    <t>P55324-B21</t>
  </si>
  <si>
    <t>HPE DL560 G11 OCP x16 / Mezz Enable Kit</t>
  </si>
  <si>
    <t>P60009-B21</t>
  </si>
  <si>
    <t>HPE DL560 G11 OCP1/2 / B2/1x1 BP Cbl Kit</t>
  </si>
  <si>
    <t>P28726-B21</t>
  </si>
  <si>
    <t>HPE Apollo 4200 Gen10 Plus Cable Management Arm</t>
  </si>
  <si>
    <t>P48905-B21</t>
  </si>
  <si>
    <t>HPE ProLiant DL3XX Gen11 High Performance Heat Sink Kit</t>
  </si>
  <si>
    <t>P54803-B21</t>
  </si>
  <si>
    <t>HPE DL560 Gen11 4P CPU Mezzanine Kit</t>
  </si>
  <si>
    <t>P54812-B21</t>
  </si>
  <si>
    <t>HPE DL560 Gen11 4xPS Enable Kit</t>
  </si>
  <si>
    <t>P55549-B21</t>
  </si>
  <si>
    <t>HPE DL560 G11 NS204i-u Front Enable Kit</t>
  </si>
  <si>
    <t>P61501-B21</t>
  </si>
  <si>
    <t>HPE DL560 Gen11 Ball Bearing Rail 8 Kit</t>
  </si>
  <si>
    <t>Jdeideh
Adma
(01 server per site)</t>
  </si>
  <si>
    <t>P48803-B21</t>
  </si>
  <si>
    <t>HPE DL380 Gen11 2U 3x16 Prim Riser Kit</t>
  </si>
  <si>
    <t>P51083-B21</t>
  </si>
  <si>
    <t>HPE ProLiant DL380 Gen11 2U x16/x16/x16 Secondary Riser Kit</t>
  </si>
  <si>
    <t>P56073-B21</t>
  </si>
  <si>
    <t>HPE ProLiant DL380 Gen11 x16/x16/x16 Primary Cable Kit</t>
  </si>
  <si>
    <t>P56074-B21</t>
  </si>
  <si>
    <t>HPE ProLiant DL380 Gen11 x16/x16/x16 Secondary Cable Kit</t>
  </si>
  <si>
    <t>5*NP5HA-STO-H</t>
  </si>
  <si>
    <t>Q1J09B</t>
  </si>
  <si>
    <t>HPE D3610 Enclosure</t>
  </si>
  <si>
    <t>872487-K21</t>
  </si>
  <si>
    <t>HPE 4TB SAS 12G Business Critical 7.2K LFF SC 1-year Warranty Multi Vendor HDD</t>
  </si>
  <si>
    <t>716197-B21</t>
  </si>
  <si>
    <t>HPE External 2.0m (6ft) Mini-SAS HD 4x to Mini-SAS HD 4x Cable</t>
  </si>
  <si>
    <t>HA113A1</t>
  </si>
  <si>
    <t>HPE Installation SVC</t>
  </si>
  <si>
    <t>HA113A1     5BW</t>
  </si>
  <si>
    <t>HPE ProLiant Add On Options Install SVC</t>
  </si>
  <si>
    <t>HA113A1     564</t>
  </si>
  <si>
    <t>HPE Install MSA D3000 DriveEncl Service</t>
  </si>
  <si>
    <t>HU4B2A3</t>
  </si>
  <si>
    <t>HPE 3Y Tech Care Basic Service</t>
  </si>
  <si>
    <t>HU4B2A3     14C</t>
  </si>
  <si>
    <t>HPE D2000 Disk Enclosure Support</t>
  </si>
  <si>
    <t>12*NPTXH-SFP10G-SR</t>
  </si>
  <si>
    <t>455883-B21</t>
  </si>
  <si>
    <t>HPE BladeSystem c-Class 10Gb SFP+ SR Transceiver</t>
  </si>
  <si>
    <t>04 SFPs/Jdeideh   
04 SFPs/Adma
04 SFPs/Libatel</t>
  </si>
  <si>
    <t>655874-B21</t>
  </si>
  <si>
    <t>HPE QSFP/SFP+ Adaptor Kit</t>
  </si>
  <si>
    <t>16*NIPSACQH-2X100GE-D</t>
  </si>
  <si>
    <t>P23666-B21 </t>
  </si>
  <si>
    <t>HPE Mellanox MCX653106A-ECAT ConnectX-6 2x1/10/40/100GE QSFP56 PCIe3 x17</t>
  </si>
  <si>
    <t>07 boards /Jdeideh   
07 boards/Adma
02 boards/Libatel</t>
  </si>
  <si>
    <t>03*NOSLRH3-2S-Phys</t>
  </si>
  <si>
    <t>G3J30AAE</t>
  </si>
  <si>
    <t>Red Hat Enterprise Linux Server 2 Sockets or 2 Guests 3 Year Subscription 24x7 Support E-LTU</t>
  </si>
  <si>
    <t>Jdeideh
Adma
Libatel
(1 license per site)</t>
  </si>
  <si>
    <t>22*NPTXH-40SR4-720187</t>
  </si>
  <si>
    <t>720187-B21</t>
  </si>
  <si>
    <t>HPE Networking X140 40G QSFP+ MPO SR4 Transceiver</t>
  </si>
  <si>
    <t>10 SFPs/Jdeideh   
10 SFPs/Adma
02 SFPs/Libatel</t>
  </si>
  <si>
    <t>2*NESWHA-571024PFTB</t>
  </si>
  <si>
    <t>JL587A</t>
  </si>
  <si>
    <t>HPE Networking Comware Switch 24SFP+ 6QSFP+ or 2QSFP28 5710</t>
  </si>
  <si>
    <t>Jdeideh
Adma
(01 switch per site)</t>
  </si>
  <si>
    <t>HB3M3E</t>
  </si>
  <si>
    <t>Aruba 3Y FC NBD Exch FF 5710 24 SVC  [for JL587A]</t>
  </si>
  <si>
    <t>JL589A</t>
  </si>
  <si>
    <t>HPE Networking 5710 250W FB AC Power Supply Unit</t>
  </si>
  <si>
    <t>JL589A      ABB</t>
  </si>
  <si>
    <t xml:space="preserve">  INCLUDED: Power Cord - Europe localization</t>
  </si>
  <si>
    <t>JL594A</t>
  </si>
  <si>
    <t>HPE Networking X721 FB Fan Tray</t>
  </si>
  <si>
    <t>2*NCABH-PDU32A6C19</t>
  </si>
  <si>
    <t>P9Q43A</t>
  </si>
  <si>
    <t>HPE G2 Basic Modular 7.3kVA/60309 3-wire 32A/230V Outlets (6) C19/1U Horizontal INTL PDU</t>
  </si>
  <si>
    <t>8*NPTXH-100SR4-Q2F19</t>
  </si>
  <si>
    <t>Q2F19A</t>
  </si>
  <si>
    <t>HPE 100GbE QSFP28 SR4 100m Transceiver</t>
  </si>
  <si>
    <t>1*NPS6HA-382M-D-21-M</t>
  </si>
  <si>
    <t>1*NP5HA-STO-H</t>
  </si>
  <si>
    <t>1*NIPSACQH-2X100GE-D</t>
  </si>
  <si>
    <t>1*NOSLRH3-2S-Phys</t>
  </si>
  <si>
    <t>1*NESWHA-183024P</t>
  </si>
  <si>
    <t>JL682A</t>
  </si>
  <si>
    <t>Aruba Instant On 1930 24G 4SFP+ Switch</t>
  </si>
  <si>
    <t>02*FM05D-LC-LC50-OM3</t>
  </si>
  <si>
    <t>LC/PC-LC/PC duplex MM OM3 FO 5m</t>
  </si>
  <si>
    <t>2*NPTXH-1GCMC3208411</t>
  </si>
  <si>
    <t xml:space="preserve"> MC3208011-T</t>
  </si>
  <si>
    <t>Mellanox module, ETH 1GbE, 1Gb/s, SFP, Base-T, up to 100m</t>
  </si>
  <si>
    <t>2*NS6HA-382AK-IED-B</t>
  </si>
  <si>
    <t>3*NPS6HA-382M-D-21-M</t>
  </si>
  <si>
    <t>02 servers/Jdeideh         02 servers/Adma
01 servers/Libatel</t>
  </si>
  <si>
    <t>1*NCABE-42K-ENTRY</t>
  </si>
  <si>
    <t>na</t>
  </si>
  <si>
    <t>BLADE CABINET brand EFIRACK 42U 600x1000 pillar 19'' type 01 in front and rear</t>
  </si>
  <si>
    <t>perforated door 84% perforated sheet 42U width 600</t>
  </si>
  <si>
    <t>Variant for Cabinet with front perforated door and perforated saloon rear door</t>
  </si>
  <si>
    <t>roller carrier + 4 roller for Cabinet  depth 1000</t>
  </si>
  <si>
    <t>front panel full 1U 19'' PVC to clip (LOT : 16)</t>
  </si>
  <si>
    <t>4 x label for unit identification double writing  from 1 to 56U</t>
  </si>
  <si>
    <t>5 ground strap + screws</t>
  </si>
  <si>
    <t>plastic cable guide ring 80X40MM without  screw</t>
  </si>
  <si>
    <t>HW package HM5x12 + 10 clamping nuts M5 for  Acable guide ring (LOT : 10)</t>
  </si>
  <si>
    <t>P9Q66A</t>
  </si>
  <si>
    <t>HPE G2 IEC C20 Input/(8) C13 expansion outlets/PDU extension bar kit kit including 2 extension bars with a locking C19 input power cord (1.8 m)</t>
  </si>
  <si>
    <t>3*NESWHA-183024P</t>
  </si>
  <si>
    <t>Jdeideh
Adma
Libatel
(01 switch per site)</t>
  </si>
  <si>
    <t>3*NBOPG-3M12LC-SR4</t>
  </si>
  <si>
    <t>PNL-M341T</t>
  </si>
  <si>
    <t>Breakout panel 3xMPO for 40GbE SR4 to 12xLC for 10GE LR duplex Multimode requires NBOPanel-g-RCK chassis</t>
  </si>
  <si>
    <t>Jdeideh
Adma
Libatel
(01 panel per site)</t>
  </si>
  <si>
    <t>3*NBOPG-PANEL-RCK</t>
  </si>
  <si>
    <t>TAP-M200</t>
  </si>
  <si>
    <t>1 RU chassis supports up to 6 breakout panel modules</t>
  </si>
  <si>
    <t>Jdeideh
Adma
Libatel
(01 rack per site)</t>
  </si>
  <si>
    <t>12*FM05D-LC-LC50-OM3</t>
  </si>
  <si>
    <t>Jdeideh
Adma
Libatel</t>
  </si>
  <si>
    <t>10*FM50MT-FF-OM4-B8</t>
  </si>
  <si>
    <t>MTP/MTP F/F POL B MM OM4 8FO 50m</t>
  </si>
  <si>
    <t>8*FM05MT-FF-OM4-B8</t>
  </si>
  <si>
    <t>MTP/MTP F/F POL B MM OM4 8FO 5m</t>
  </si>
  <si>
    <t>PRODUCT EXFO Reference</t>
  </si>
  <si>
    <t>Qty</t>
  </si>
  <si>
    <t>Module Name</t>
  </si>
  <si>
    <t>Option ID</t>
  </si>
  <si>
    <t>Option Name</t>
  </si>
  <si>
    <t>SKUs</t>
  </si>
  <si>
    <t xml:space="preserve">2*NESWHA-571024PFTB || S4128-ON </t>
  </si>
  <si>
    <t>Base</t>
  </si>
  <si>
    <t>Dell EMC Switch S4128F-ON, 1U, PHY-less, 28 x 10GbE SFP+, 2 x QSFP28, IO to PSU, 2 PSU</t>
  </si>
  <si>
    <t>[210-ALSY]</t>
  </si>
  <si>
    <t>System Documentation</t>
  </si>
  <si>
    <t>S4100 User Documentation EMEA</t>
  </si>
  <si>
    <t>[631-ABJV]</t>
  </si>
  <si>
    <t>Power Cords</t>
  </si>
  <si>
    <t>Power Cord, PDU (Rack)</t>
  </si>
  <si>
    <t>[450-ACSU]</t>
  </si>
  <si>
    <t>Operating System</t>
  </si>
  <si>
    <t>OS10 Enterprise S4128F-ON</t>
  </si>
  <si>
    <t>[619-AMIZ]</t>
  </si>
  <si>
    <t xml:space="preserve">12*Accessories - Fibers || LC-LC 5M </t>
  </si>
  <si>
    <t>Cables/Optics: Use only at POS with a switch quote</t>
  </si>
  <si>
    <t>G9QTG72</t>
  </si>
  <si>
    <t>Cables &amp; Optics Virtual Base</t>
  </si>
  <si>
    <t>[210-AXLU]</t>
  </si>
  <si>
    <t>LC Patch cords</t>
  </si>
  <si>
    <t>GHWBNO7</t>
  </si>
  <si>
    <t>Dell Networking Cable, OM4 LC/LC  Fiber Cable, (Optics required), 5 Meter</t>
  </si>
  <si>
    <t>[470-ACLK]</t>
  </si>
  <si>
    <t xml:space="preserve">3*NOSLRH3-2S-Phys </t>
  </si>
  <si>
    <t>N/A</t>
  </si>
  <si>
    <t>GPQA7GN</t>
  </si>
  <si>
    <t>Red Hat Enterprise Linux,2SKT,1 Physical OR 2Guest,3Yr PREMIUM SUB,No Media,CUS</t>
  </si>
  <si>
    <t>[528-BHPM]</t>
  </si>
  <si>
    <t xml:space="preserve">5*NP5HA-STO-H || ME5012 </t>
  </si>
  <si>
    <t>PV ME5012</t>
  </si>
  <si>
    <t>G6QLCFO</t>
  </si>
  <si>
    <t>Dell ME5012 Storage Array</t>
  </si>
  <si>
    <t>[210-BBII]</t>
  </si>
  <si>
    <t>SHIPPING</t>
  </si>
  <si>
    <t>GEB4WQ9</t>
  </si>
  <si>
    <t>ME5012 Shipping EMEA2, No Reg Lbl</t>
  </si>
  <si>
    <t>[340-DCIV]</t>
  </si>
  <si>
    <t>Regulatory</t>
  </si>
  <si>
    <t>GA4JE3X</t>
  </si>
  <si>
    <t>MOD,LBL,REG,EMFP,E09J</t>
  </si>
  <si>
    <t>[389-EEUT]</t>
  </si>
  <si>
    <t>Controller Cards</t>
  </si>
  <si>
    <t>GWAK76D</t>
  </si>
  <si>
    <t>12Gb SAS 8 Port Dual Controller</t>
  </si>
  <si>
    <t>[403-BCPD]</t>
  </si>
  <si>
    <t>Hard Drives</t>
  </si>
  <si>
    <t>G1ZFO9R</t>
  </si>
  <si>
    <t>4TB HDD SAS ISE 12Gbps 7.2K 512n 3.5in Hot-Plug</t>
  </si>
  <si>
    <t>[161-BBPY]</t>
  </si>
  <si>
    <t>SAS Cables</t>
  </si>
  <si>
    <t>GKV2Z4N</t>
  </si>
  <si>
    <t>12Gb HD Mini-SAS to HD Mini-SAS 2M Cable</t>
  </si>
  <si>
    <t>[470-ABNN]</t>
  </si>
  <si>
    <t>Rack Rails</t>
  </si>
  <si>
    <t>GXLW03B</t>
  </si>
  <si>
    <t>Rack Rails 2U</t>
  </si>
  <si>
    <t>[770-BECR]</t>
  </si>
  <si>
    <t>Power Supply</t>
  </si>
  <si>
    <t>GA9LGB8</t>
  </si>
  <si>
    <t>Power Supply, 580W, Redundant, WW</t>
  </si>
  <si>
    <t>[450-ALXL]</t>
  </si>
  <si>
    <t>Bezel</t>
  </si>
  <si>
    <t>GDHET1I</t>
  </si>
  <si>
    <t>ME Series 2U Bezel</t>
  </si>
  <si>
    <t>[325-BDDO]</t>
  </si>
  <si>
    <t>GDE0CHU</t>
  </si>
  <si>
    <t>Rack Power Cord 2M (C13/C14 10A)</t>
  </si>
  <si>
    <t>[450-AADY]</t>
  </si>
  <si>
    <t xml:space="preserve">12*NPTXH-SFP10G-SR </t>
  </si>
  <si>
    <t>G5XYSMV</t>
  </si>
  <si>
    <t>SFP+ SR Optic for all SFP+ ports except high temp validation warning cards customer install</t>
  </si>
  <si>
    <t>[407-BCBN]</t>
  </si>
  <si>
    <t xml:space="preserve">5*NS6HA-382AK-IED-B || R760 </t>
  </si>
  <si>
    <t>GYF30OW</t>
  </si>
  <si>
    <t>PowerEdge R760 Server</t>
  </si>
  <si>
    <t>[210-BDZY]</t>
  </si>
  <si>
    <t>Trusted Platform Module</t>
  </si>
  <si>
    <t>GGX1VDO</t>
  </si>
  <si>
    <t>Trusted Platform Module 2.0 V3</t>
  </si>
  <si>
    <t>[461-AAIG]</t>
  </si>
  <si>
    <t>Chassis Configuration</t>
  </si>
  <si>
    <t>G73G6U5</t>
  </si>
  <si>
    <t>3.5" Chassis with up to 12 SAS/SATA Drives, LP Adapter PERC 11, 1 or 2 CPU</t>
  </si>
  <si>
    <t>[404-BBDS]</t>
  </si>
  <si>
    <t>Processor</t>
  </si>
  <si>
    <t>G5COSA3</t>
  </si>
  <si>
    <t>Intel® Xeon® Gold 6448Y 2.1G, 32C/64T, 16GT/s, 60M Cache, Turbo, HT (225W) DDR5-4800</t>
  </si>
  <si>
    <t>[338-CHTJ]</t>
  </si>
  <si>
    <t>Additional Processor</t>
  </si>
  <si>
    <t>GKXBV94</t>
  </si>
  <si>
    <t>[338-CHTJ], [379-BDCO]</t>
  </si>
  <si>
    <t>Processor Thermal Configuration</t>
  </si>
  <si>
    <t>GALJM2W</t>
  </si>
  <si>
    <t>Heatsink for 2 CPU configuration (CPU greater than 165W)</t>
  </si>
  <si>
    <t>[412-ABCP]</t>
  </si>
  <si>
    <t>Memory Configuration Type</t>
  </si>
  <si>
    <t>GH9QBEI</t>
  </si>
  <si>
    <t>Performance Optimized</t>
  </si>
  <si>
    <t>[370-AAIP]</t>
  </si>
  <si>
    <t>Memory DIMM Type and Speed</t>
  </si>
  <si>
    <t>GGBEML0</t>
  </si>
  <si>
    <t>4800MT/s RDIMMs</t>
  </si>
  <si>
    <t>[370-AHCL]</t>
  </si>
  <si>
    <t>Memory Capacity</t>
  </si>
  <si>
    <t>GTDB8VJ</t>
  </si>
  <si>
    <t>64GB RDIMM, 4800MT/s Dual Rank</t>
  </si>
  <si>
    <t>[370-AGZR]</t>
  </si>
  <si>
    <t>RAID Configuration</t>
  </si>
  <si>
    <t>GJ45ICY</t>
  </si>
  <si>
    <t>C7, Unconfigured RAID for HDDs or SSDs (Mixed Drive Types Allowed)</t>
  </si>
  <si>
    <t>[780-BCDS]</t>
  </si>
  <si>
    <t>RAID/Internal Storage Controllers</t>
  </si>
  <si>
    <t>GESBYH3</t>
  </si>
  <si>
    <t>PERC H755 Adapter LP</t>
  </si>
  <si>
    <t>[405-AAYY]</t>
  </si>
  <si>
    <t>G2PVY8N</t>
  </si>
  <si>
    <t>12TB Hard Drive SAS 12Gbps 7.2K 512e 3.5in Hot-Plug</t>
  </si>
  <si>
    <t>[400-BQHK]</t>
  </si>
  <si>
    <t>BIOS and Advanced System Configuration Settings</t>
  </si>
  <si>
    <t>G06TYXW</t>
  </si>
  <si>
    <t>Power Saving Dell Active Power Controller</t>
  </si>
  <si>
    <t>[750-AABF]</t>
  </si>
  <si>
    <t>Advanced System Configurations</t>
  </si>
  <si>
    <t>GSFTG4Y</t>
  </si>
  <si>
    <t>UEFI BIOS Boot Mode with GPT Partition</t>
  </si>
  <si>
    <t>[800-BBDM]</t>
  </si>
  <si>
    <t>G9IONL3</t>
  </si>
  <si>
    <t>No Energy Star</t>
  </si>
  <si>
    <t>[387-BBEY]</t>
  </si>
  <si>
    <t>Fans</t>
  </si>
  <si>
    <t>G8Z3VLX</t>
  </si>
  <si>
    <t>Very High Performance Fan x6</t>
  </si>
  <si>
    <t>[750-ADGJ]</t>
  </si>
  <si>
    <t>GQE5JAW</t>
  </si>
  <si>
    <t>Dual, Hot-Plug, Power Supply FTR, 1100W MM (100-240Vac) Titanium, Redundant (1+1)</t>
  </si>
  <si>
    <t>[450-AKKS]</t>
  </si>
  <si>
    <t>Embedded Systems Management</t>
  </si>
  <si>
    <t>G16CQF5</t>
  </si>
  <si>
    <t>iDRAC9, Enterprise 16G</t>
  </si>
  <si>
    <t>[528-CTIC]</t>
  </si>
  <si>
    <t>PCIe Riser</t>
  </si>
  <si>
    <t>G1K02HI</t>
  </si>
  <si>
    <t>Riser Config 2, 2x8 FH Slots (Gen4), 4x8 FH Slots (Gen5), 2x16 LP Slots (Gen4)</t>
  </si>
  <si>
    <t>[330-BBXY]</t>
  </si>
  <si>
    <t>Motherboard</t>
  </si>
  <si>
    <t>GSWQBC3</t>
  </si>
  <si>
    <t>Motherboard supports ONLY CPUs below 250W (cannot upgrade to CPUs 250W and above)</t>
  </si>
  <si>
    <t>[329-BJLS]</t>
  </si>
  <si>
    <t>OCP 3.0 Network Adapters</t>
  </si>
  <si>
    <t>G63VWGR</t>
  </si>
  <si>
    <t>Broadcom 57414 Dual Port 10/25GbE SFP28, OCP NIC 3.0</t>
  </si>
  <si>
    <t>[540-BCOC]</t>
  </si>
  <si>
    <t>Additional Network Cards</t>
  </si>
  <si>
    <t>G8ZQCPO</t>
  </si>
  <si>
    <t>LOM Blank</t>
  </si>
  <si>
    <t>[540-BDOW]</t>
  </si>
  <si>
    <t>GBV4MK5</t>
  </si>
  <si>
    <t>Broadcom 5719 Quad Port 1GbE BASE-T Adapter, PCIe Low Profile, V2, FIRMWARE RESTRICTIONS APPLY</t>
  </si>
  <si>
    <t>[540-BDRK]</t>
  </si>
  <si>
    <t>Quick Sync</t>
  </si>
  <si>
    <t>GCLNJM4</t>
  </si>
  <si>
    <t>No Quick Sync</t>
  </si>
  <si>
    <t>[350-BBYX]</t>
  </si>
  <si>
    <t>Password</t>
  </si>
  <si>
    <t>GMOPT80</t>
  </si>
  <si>
    <t>iDRAC9 Force Change Password for OCP cards</t>
  </si>
  <si>
    <t>[379-BETE]</t>
  </si>
  <si>
    <t>IDRAC Service Module</t>
  </si>
  <si>
    <t>GX95LG2</t>
  </si>
  <si>
    <t>iDRAC Service Module (ISM), NOT Installed</t>
  </si>
  <si>
    <t>[379-BCQX]</t>
  </si>
  <si>
    <t>GWF2PBH</t>
  </si>
  <si>
    <t>PowerEdge 2U Standard Bezel</t>
  </si>
  <si>
    <t>[321-BHMY], [325-BEVI]</t>
  </si>
  <si>
    <t>Group Manager</t>
  </si>
  <si>
    <t>GTVA94K</t>
  </si>
  <si>
    <t>iDRAC Group Manager, Disabled</t>
  </si>
  <si>
    <t>[379-BCQY]</t>
  </si>
  <si>
    <t>Boot Optimized Storage Cards</t>
  </si>
  <si>
    <t>G937ZBP</t>
  </si>
  <si>
    <t>BOSS-N1 controller card +  with 2 M.2 480GB (RAID 1)</t>
  </si>
  <si>
    <t>[403-BCRU], [470-AFMF]</t>
  </si>
  <si>
    <t>G78MU35</t>
  </si>
  <si>
    <t>No Operating System</t>
  </si>
  <si>
    <t>[611-BBBF]</t>
  </si>
  <si>
    <t>OS Media Kits</t>
  </si>
  <si>
    <t>GKH7AZI</t>
  </si>
  <si>
    <t>No Media Required</t>
  </si>
  <si>
    <t>[605-BBFN]</t>
  </si>
  <si>
    <t>GVERFZ7</t>
  </si>
  <si>
    <t>ReadyRails Sliding Rails With Cable Management Arm</t>
  </si>
  <si>
    <t>[770-BDRQ], [770-BEKK]</t>
  </si>
  <si>
    <t>Server Accessories</t>
  </si>
  <si>
    <t>GVYJO5Z</t>
  </si>
  <si>
    <t>Fan Foam, HDD 2U</t>
  </si>
  <si>
    <t>[750-ACOM]</t>
  </si>
  <si>
    <t>GVRYSM7</t>
  </si>
  <si>
    <t>No Systems Documentation, No OpenManage DVD Kit</t>
  </si>
  <si>
    <t>[631-AACK]</t>
  </si>
  <si>
    <t>GPAGUH3</t>
  </si>
  <si>
    <t>PowerEdge R760 Shipping EMEA2 (English/Slovenian/Slovakian/Polish/Czech/Hungar/Greek/Arab)</t>
  </si>
  <si>
    <t>[340-DKCG]</t>
  </si>
  <si>
    <t>Shipping Material</t>
  </si>
  <si>
    <t>G6RFPIW</t>
  </si>
  <si>
    <t>PowerEdge R760 Shipping Material</t>
  </si>
  <si>
    <t>[340-DJQY]</t>
  </si>
  <si>
    <t>GCN13DP</t>
  </si>
  <si>
    <t>PowerEdge R760 CE and CCC Marking, No BIS Marking</t>
  </si>
  <si>
    <t>[343-BBUC]</t>
  </si>
  <si>
    <t>Additional Processor Features</t>
  </si>
  <si>
    <t>G68EUO7</t>
  </si>
  <si>
    <t>No HBM</t>
  </si>
  <si>
    <t>[379-BFFD]</t>
  </si>
  <si>
    <t>GPU/FPGA/Acceleration Cables</t>
  </si>
  <si>
    <t>G0PNZWL</t>
  </si>
  <si>
    <t>No Cables Required, No GPU Blanks</t>
  </si>
  <si>
    <t>[470-AEYU]</t>
  </si>
  <si>
    <t xml:space="preserve">3*NPS6HA-382M-D-21-M || R760 </t>
  </si>
  <si>
    <t>G5LVC7Q</t>
  </si>
  <si>
    <t>2.5" Chassis with up to 24 SAS/SATA Drives, Front PERC 12, 2 CPU</t>
  </si>
  <si>
    <t>[321-BHWH]</t>
  </si>
  <si>
    <t>G9T0O7W</t>
  </si>
  <si>
    <t>Intel® Xeon® Gold 5415+ 2.9G, 8C/16T, 16GT/s, 22.5M Cache, Turbo, HT (150W) DDR5-4400</t>
  </si>
  <si>
    <t>[338-CHSS]</t>
  </si>
  <si>
    <t>GWD1ZP4</t>
  </si>
  <si>
    <t>GAD7JYE</t>
  </si>
  <si>
    <t>16GB RDIMM, 4800MT/s Single Rank</t>
  </si>
  <si>
    <t>[370-AGZO]</t>
  </si>
  <si>
    <t>GRQHG6P</t>
  </si>
  <si>
    <t>Front PERC H965i Rear Load (for 2.5" x24 SAS/SATA chassis)</t>
  </si>
  <si>
    <t>[405-ABDN], [405-ABDQ]</t>
  </si>
  <si>
    <t>GNSAT4X</t>
  </si>
  <si>
    <t>600GB Hard Drive SAS ISE 12Gbps 10k 512n 2.5in Hot-Plug</t>
  </si>
  <si>
    <t>[161-BCDJ]</t>
  </si>
  <si>
    <t>G5OU0ID</t>
  </si>
  <si>
    <t>Standard Fan x6</t>
  </si>
  <si>
    <t>[750-ADGK]</t>
  </si>
  <si>
    <t>Dell Networking, Transceiver, 40GbE QSFP+ SR4 Optics, MPO, 850nmWavelength, 100-150m Reach on OM3/OM4, CK</t>
  </si>
  <si>
    <t>[407-BBOZ]</t>
  </si>
  <si>
    <t xml:space="preserve">2*NPS6HA-382D-FBA-5G || R760 </t>
  </si>
  <si>
    <t>G8ISO10</t>
  </si>
  <si>
    <t>Intel® Xeon® Gold 6430 2.1G, 32C/64T, 16GT/s, 60M Cache, Turbo, HT (270W) DDR5-4400</t>
  </si>
  <si>
    <t>[338-CHTK]</t>
  </si>
  <si>
    <t>GOSN83I</t>
  </si>
  <si>
    <t>[338-CHTK], [379-BDCO]</t>
  </si>
  <si>
    <t>GPWK513</t>
  </si>
  <si>
    <t>Motherboard supports ALL CPUs (required for CPUs 250W and above)</t>
  </si>
  <si>
    <t>[329-BHJR]</t>
  </si>
  <si>
    <t xml:space="preserve">2*NS6HA-382O-D-BD-B || R760 </t>
  </si>
  <si>
    <t>G6HIY4Q</t>
  </si>
  <si>
    <t>Intel® Xeon® Gold 6442Y 2.6G, 24C/48T, 16GT/s, 60M Cache, Turbo, HT (225W) DDR5-4800</t>
  </si>
  <si>
    <t>[338-CHSJ]</t>
  </si>
  <si>
    <t>GM3YK9E</t>
  </si>
  <si>
    <t>[338-CHSJ], [379-BDCO]</t>
  </si>
  <si>
    <t xml:space="preserve">4*NPS6HA-584D-HCX-2G || R860 </t>
  </si>
  <si>
    <t>G0H5SXW</t>
  </si>
  <si>
    <t>PowerEdge R860</t>
  </si>
  <si>
    <t>[210-BGNL]</t>
  </si>
  <si>
    <t>G7PAGWQ</t>
  </si>
  <si>
    <t>2.5" Chassis with up to 24 Hard Drives (SAS/SATA), 4CPU, PERC12</t>
  </si>
  <si>
    <t>[321-BJGL]</t>
  </si>
  <si>
    <t>GPO2WNI</t>
  </si>
  <si>
    <t>2x Intel® Xeon® Gold 6418H 2.1G, 24C/48T, 16GT/s, 60M Cache, Turbo, HT (185W) DDR5-4800</t>
  </si>
  <si>
    <t>[338-CKWF]</t>
  </si>
  <si>
    <t>GU418RH</t>
  </si>
  <si>
    <t>[338-CKWF], [379-BDNR]</t>
  </si>
  <si>
    <t>GME9ZSB</t>
  </si>
  <si>
    <t>Heatsink 4 CPU Config(more than 205W under 250W for x8 x16,less than or equal to 250W for x24 chassi</t>
  </si>
  <si>
    <t>[412-BBBS]</t>
  </si>
  <si>
    <t>G0DK36H</t>
  </si>
  <si>
    <t>2.4TB Hard Drive SAS ISE 12Gbps 10K 512e 2.5in Hot-Plug</t>
  </si>
  <si>
    <t>[161-BCBX]</t>
  </si>
  <si>
    <t>GEARJ9V</t>
  </si>
  <si>
    <t>Power Saving BIOS Setting</t>
  </si>
  <si>
    <t>[384-BBBH]</t>
  </si>
  <si>
    <t>GPQB0KI</t>
  </si>
  <si>
    <t>Dual,Redundant(1+1),Hot-Plug PSU,1800W MM HLAC(ONLY FOR 200-240Vac)Titanium,C16 Connector,R860</t>
  </si>
  <si>
    <t>[450-BBDY]</t>
  </si>
  <si>
    <t>G85R6T2</t>
  </si>
  <si>
    <t>Power Cord PDU(Rack) 250V,10A,C15/14, 2M</t>
  </si>
  <si>
    <t>[450-AMKX]</t>
  </si>
  <si>
    <t>GT1A60G</t>
  </si>
  <si>
    <t>Riser Config 2, Half Length, 2x16 LP (Gen5), 6x16 FH (Gen5)</t>
  </si>
  <si>
    <t>[330-BCDW]</t>
  </si>
  <si>
    <t>G7YH9ZW</t>
  </si>
  <si>
    <t>PowerEdge R860 Motherboard</t>
  </si>
  <si>
    <t>[329-BJLX]</t>
  </si>
  <si>
    <t>Additional Network Adapters</t>
  </si>
  <si>
    <t>GVNQ7EH</t>
  </si>
  <si>
    <t>[540-BDMK]</t>
  </si>
  <si>
    <t>GX5FWIG</t>
  </si>
  <si>
    <t>[321-BJGY]</t>
  </si>
  <si>
    <t>G5HZBFJ</t>
  </si>
  <si>
    <t>iDRAC9 Factory Generated Password for OCP cards</t>
  </si>
  <si>
    <t>[379-BETG]</t>
  </si>
  <si>
    <t>GTM5IU9</t>
  </si>
  <si>
    <t>No Bezel</t>
  </si>
  <si>
    <t>[350-BBBW], [350-BCLZ]</t>
  </si>
  <si>
    <t>G3LV1TN</t>
  </si>
  <si>
    <t>[403-BCRU], [470-BBCC]</t>
  </si>
  <si>
    <t>GM29RGV</t>
  </si>
  <si>
    <t>2U Combo Drop-In/Stab-In Rails With Cable Management Arm</t>
  </si>
  <si>
    <t>[770-BEDI], [770-BFCQ]</t>
  </si>
  <si>
    <t>GCAYVG1</t>
  </si>
  <si>
    <t>PowerEdge R860 Shipping EMEA2</t>
  </si>
  <si>
    <t>[340-DLPY]</t>
  </si>
  <si>
    <t>GVFH3M7</t>
  </si>
  <si>
    <t>PowerEdge R860 Shipping Material</t>
  </si>
  <si>
    <t>[343-BBVF]</t>
  </si>
  <si>
    <t>GWH4YL7</t>
  </si>
  <si>
    <t>PowerEdge R860 CE Marking, No BIS or CCC Marking on 2.5" Chassis</t>
  </si>
  <si>
    <t>[389-FBSD]</t>
  </si>
  <si>
    <t xml:space="preserve">NIPSACQH-2X100GE-D </t>
  </si>
  <si>
    <t>TBC</t>
  </si>
  <si>
    <t>Mellanox MCX653106A-ECAT ConnectX-6 2x1/10/40/100GE QSFP56 PCIe3 x17</t>
  </si>
  <si>
    <t>NCABH-PDU32A6C19</t>
  </si>
  <si>
    <t>PDU</t>
  </si>
  <si>
    <t>AC563720</t>
  </si>
  <si>
    <t xml:space="preserve">PDUs, 3-wire, 32A, 6xC19 or more outlets : APC NetShelter Metered Rack PDU, 0U, 1PH, 7.4kW 230V 32A, 36 C13 and 6 C19 outlets, IEC 309 2P+E cord </t>
  </si>
  <si>
    <t>NCABE-42K-ENTRY</t>
  </si>
  <si>
    <t>Cabinet</t>
  </si>
  <si>
    <t>AC563805</t>
  </si>
  <si>
    <t xml:space="preserve">Cabinet 42U 600x1000 : APC Easy Rack, 42U, Black, With Roof, Castors, Feet, 4 Brackets, and Side Panels, No Bottom, 1991H x 600W x 1000D mm </t>
  </si>
  <si>
    <t xml:space="preserve">perforated door </t>
  </si>
  <si>
    <t>Switch</t>
  </si>
  <si>
    <t>ICX7150-24-4X10GR</t>
  </si>
  <si>
    <t xml:space="preserve">21683673_Rev0_ICX 7150 Switch, 24x 10/100/1000 ports, 2x 1G RJ45 uplink-ports, 4x 10G SFP+ uplink-ports, L3 features (OSPF, VRRP, PIM, PBR) </t>
  </si>
  <si>
    <t>Cables/Optics</t>
  </si>
  <si>
    <t>100GE SFP compatible with Mellanox MCX653106A-ECAT ConnectX-6</t>
  </si>
  <si>
    <t>100GbE QSFP28 SR4 100m Transceiver</t>
  </si>
  <si>
    <t>Breakout Panel</t>
  </si>
  <si>
    <t>Chassis for Breakout panel</t>
  </si>
  <si>
    <t xml:space="preserve">22x Aruba 10G SFP+ to SFP+ 3 m DAC cable || 10G DAC 3M </t>
  </si>
  <si>
    <t>1G/10G Cables</t>
  </si>
  <si>
    <t>GX3SH57</t>
  </si>
  <si>
    <t>Dell Networking, Cable, SFP+ to SFP+, 10GbE, Copper Twinax Direct Attach Cable, 3 Meter</t>
  </si>
  <si>
    <t>[470-BBDD]</t>
  </si>
  <si>
    <t xml:space="preserve">1*NPS6HA-382M-D-21-M || R760 </t>
  </si>
  <si>
    <t xml:space="preserve">1*NP5HA-STO-H || ME5012 </t>
  </si>
  <si>
    <t xml:space="preserve">1*NOSLRH3-2S-Phys </t>
  </si>
  <si>
    <t>Cables</t>
  </si>
  <si>
    <t xml:space="preserve">2*NS6HA-382AK-IED-B || R760 </t>
  </si>
  <si>
    <t xml:space="preserve"> 10G SFP+ to SFP+ 3 m DAC cable || 10G DAC 3M </t>
  </si>
  <si>
    <t>Technical</t>
  </si>
  <si>
    <t>Commercial</t>
  </si>
  <si>
    <t>Killer points, if not compliant, will lead to bidder disqualification</t>
  </si>
  <si>
    <t>Additional cost or delay due to any missing equipment, compatibility issues, accessories or SW needed for the proper operation of the ordered material and which was not taken into account in the offered BOM will be borne by the bidder.  A penalty of 2% per week on the total value of the PO, up to a maximum of 20%, will be applied on the contractor due to delays induced due to an incomplete BOM.</t>
  </si>
  <si>
    <t xml:space="preserve">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bidder will be subject to a penalty of 2% from total amount of the project up to 20%. </t>
  </si>
  <si>
    <t>EXFO Upgraded needed Hardware</t>
  </si>
  <si>
    <t>5 years warranty and support services including incident resolution, HW swap and repair , labor as well as configuration changes shall be offered by the bidder 
Bidder shall provide proof that he is offering  manufacturer warranty . Warranty shall start from the date of final acceptance issued by MIC1</t>
  </si>
  <si>
    <t>Contractor shall provide and install during  5 years  of Warranty/support period all firmware and OS versions , SW  updates and upgrades which occur as a result of continuous improvement or enhancements</t>
  </si>
  <si>
    <t>End of sales date of proposed systems shall be at least more than 1 year from the date of RFP submission. If by the time the PO is issued by MIC1 the proposed systems have reached end of sales, then the bidder shall offer the next generation equipment with equivalent or better specifications at no extra cost.</t>
  </si>
  <si>
    <t xml:space="preserve">Bidder shall have at least two engineers with certifications and experience  in implementing the proposed systems (Storage, servers, network) </t>
  </si>
  <si>
    <t>3.9</t>
  </si>
  <si>
    <t>3.10</t>
  </si>
  <si>
    <r>
      <t xml:space="preserve">Bidders are invited to quote for the exact bill of material for HP or DELL hardware shared in the BOM sheets . Any missing item from the BOM will result in disqualification.                                                                                  </t>
    </r>
    <r>
      <rPr>
        <sz val="11"/>
        <color theme="3"/>
        <rFont val="Segoe UI"/>
        <family val="2"/>
      </rPr>
      <t xml:space="preserve"> </t>
    </r>
    <r>
      <rPr>
        <sz val="11"/>
        <color theme="1" tint="4.9989318521683403E-2"/>
        <rFont val="Segoe UI"/>
        <family val="2"/>
      </rPr>
      <t xml:space="preserve">BOMs for  HP Ph1 JU and BOM DELL PH1 JU, shall be quoted as optional and  a decision regarding whether to purchase  the items will be taken at a later stage. </t>
    </r>
  </si>
  <si>
    <t xml:space="preserve">Installation shall  be performed by vendor certified engineers with experience and under the vendor's supervision- CV and certifications of installation team shall be shared and commitment shall be provided on allocating these same resources for the project implementation, - sharing cv of team members and then allocating different team members not matching the cvs for the project implementation will result in applying a penalty of 2% from project cost   </t>
  </si>
  <si>
    <r>
      <t xml:space="preserve">Back to back support with vendor for a 24x7  with 2 hours response time shall be provided - </t>
    </r>
    <r>
      <rPr>
        <b/>
        <sz val="11"/>
        <color theme="1" tint="4.9989318521683403E-2"/>
        <rFont val="Segoe UI"/>
        <family val="2"/>
      </rPr>
      <t>vendor Part number to be provided</t>
    </r>
  </si>
  <si>
    <t xml:space="preserve">Partnership level: The Bidder should provide documents showing the partnership level that the bidder has with the equipment vendor. The bidder must provide proof that he is certified to sell, implement, and support enterprise grade  systems on the Lebanese territory and hold Titanium ,   Platinum or Gold partnership with qualifications and certifications in servers, storage , networking and implementation services </t>
  </si>
  <si>
    <t>Reference List: the Bidder shall provide a reference list for similar installations that have been performed by his team the past 5 years and the bidder team is still providing support services for such solutions- details to be provided on performed installations</t>
  </si>
  <si>
    <t>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</si>
</sst>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yy;@"/>
    <numFmt numFmtId="165" formatCode="[$-409]d\-mmm\-yyyy;@"/>
  </numFmts>
  <fonts count="30">
    <font>
      <sz val="10"/>
      <name val="Arial"/>
    </font>
    <font>
      <sz val="11"/>
      <color theme="1"/>
      <name val="Calibri"/>
      <family val="2"/>
      <scheme val="minor"/>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b/>
      <sz val="10"/>
      <color rgb="FF0000FF"/>
      <name val="Arial"/>
      <family val="2"/>
    </font>
    <font>
      <sz val="11"/>
      <name val="Calibri"/>
      <family val="2"/>
    </font>
    <font>
      <b/>
      <i/>
      <sz val="10"/>
      <name val="Arial"/>
      <family val="2"/>
    </font>
    <font>
      <i/>
      <sz val="10"/>
      <name val="Arial"/>
      <family val="2"/>
    </font>
    <font>
      <b/>
      <sz val="11"/>
      <name val="Segoe UI"/>
      <family val="2"/>
    </font>
    <font>
      <sz val="11"/>
      <color rgb="FF374151"/>
      <name val="Segoe UI"/>
      <family val="2"/>
    </font>
    <font>
      <sz val="11"/>
      <color theme="1"/>
      <name val="Segoe UI"/>
      <family val="2"/>
    </font>
    <font>
      <b/>
      <sz val="11"/>
      <color theme="1"/>
      <name val="Segoe UI"/>
      <family val="2"/>
    </font>
    <font>
      <b/>
      <u/>
      <sz val="11"/>
      <color rgb="FFFF0000"/>
      <name val="Arial"/>
      <family val="2"/>
    </font>
    <font>
      <b/>
      <sz val="11"/>
      <color rgb="FF374151"/>
      <name val="Segoe UI"/>
      <family val="2"/>
    </font>
    <font>
      <sz val="7"/>
      <color rgb="FF374151"/>
      <name val="Segoe UI"/>
      <family val="2"/>
    </font>
    <font>
      <sz val="10"/>
      <color theme="0"/>
      <name val="Arial"/>
      <family val="2"/>
    </font>
    <font>
      <sz val="10"/>
      <name val="Calibri"/>
      <family val="2"/>
      <scheme val="minor"/>
    </font>
    <font>
      <b/>
      <sz val="10"/>
      <color theme="0"/>
      <name val="Arial"/>
      <family val="2"/>
    </font>
    <font>
      <sz val="10"/>
      <color indexed="8"/>
      <name val="Arial"/>
      <family val="2"/>
    </font>
    <font>
      <sz val="10"/>
      <color rgb="FFFF0000"/>
      <name val="Arial"/>
      <family val="2"/>
    </font>
    <font>
      <sz val="11"/>
      <color theme="3"/>
      <name val="Segoe UI"/>
      <family val="2"/>
    </font>
    <font>
      <sz val="11"/>
      <color theme="1" tint="4.9989318521683403E-2"/>
      <name val="Segoe UI"/>
      <family val="2"/>
    </font>
    <font>
      <b/>
      <sz val="11"/>
      <color theme="1" tint="4.9989318521683403E-2"/>
      <name val="Segoe UI"/>
      <family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00B0F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style="thin">
        <color rgb="FF000000"/>
      </right>
      <top style="medium">
        <color rgb="FF000000"/>
      </top>
      <bottom style="thin">
        <color rgb="FF000000"/>
      </bottom>
      <diagonal/>
    </border>
    <border>
      <left style="thin">
        <color indexed="64"/>
      </left>
      <right/>
      <top/>
      <bottom/>
      <diagonal/>
    </border>
  </borders>
  <cellStyleXfs count="9">
    <xf numFmtId="0" fontId="0" fillId="0" borderId="0"/>
    <xf numFmtId="0" fontId="4" fillId="0" borderId="0">
      <alignment vertical="center"/>
    </xf>
    <xf numFmtId="9" fontId="10" fillId="0" borderId="0" applyFont="0" applyFill="0" applyBorder="0" applyAlignment="0" applyProtection="0"/>
    <xf numFmtId="0" fontId="2" fillId="0" borderId="0"/>
    <xf numFmtId="0" fontId="2" fillId="0" borderId="0"/>
    <xf numFmtId="0" fontId="2" fillId="0" borderId="0"/>
    <xf numFmtId="165" fontId="25" fillId="0" borderId="0"/>
    <xf numFmtId="0" fontId="1" fillId="0" borderId="0"/>
    <xf numFmtId="165" fontId="2" fillId="0" borderId="0"/>
  </cellStyleXfs>
  <cellXfs count="113">
    <xf numFmtId="0" fontId="0" fillId="0" borderId="0" xfId="0"/>
    <xf numFmtId="0" fontId="2"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3" fillId="0" borderId="0" xfId="0" applyFont="1" applyAlignment="1">
      <alignment wrapText="1"/>
    </xf>
    <xf numFmtId="0" fontId="3" fillId="0" borderId="0" xfId="0" applyFont="1"/>
    <xf numFmtId="0" fontId="3" fillId="0" borderId="1" xfId="0" applyFont="1" applyBorder="1" applyAlignment="1">
      <alignment vertical="center" wrapText="1"/>
    </xf>
    <xf numFmtId="0" fontId="3" fillId="3" borderId="2" xfId="0" applyFont="1" applyFill="1" applyBorder="1" applyAlignment="1">
      <alignment horizontal="center" wrapText="1"/>
    </xf>
    <xf numFmtId="0" fontId="0" fillId="2" borderId="1" xfId="0" applyFill="1" applyBorder="1" applyAlignment="1">
      <alignment wrapText="1"/>
    </xf>
    <xf numFmtId="0" fontId="2" fillId="2" borderId="1" xfId="0" applyFont="1" applyFill="1" applyBorder="1" applyAlignment="1">
      <alignment wrapText="1"/>
    </xf>
    <xf numFmtId="0" fontId="2" fillId="0" borderId="1" xfId="0" applyFont="1" applyBorder="1" applyAlignment="1">
      <alignment wrapText="1"/>
    </xf>
    <xf numFmtId="49" fontId="2" fillId="0" borderId="1" xfId="1" applyNumberFormat="1" applyFont="1" applyBorder="1" applyAlignment="1">
      <alignment horizontal="left" vertical="center" wrapText="1"/>
    </xf>
    <xf numFmtId="0" fontId="2" fillId="0" borderId="0" xfId="0" applyFont="1" applyAlignment="1">
      <alignment wrapText="1"/>
    </xf>
    <xf numFmtId="0" fontId="11" fillId="0" borderId="2" xfId="0" applyFont="1" applyBorder="1" applyAlignment="1">
      <alignment wrapText="1"/>
    </xf>
    <xf numFmtId="0" fontId="3" fillId="3" borderId="3" xfId="0" applyFont="1" applyFill="1" applyBorder="1" applyAlignment="1">
      <alignment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 xfId="0" applyFont="1" applyFill="1" applyBorder="1" applyAlignment="1">
      <alignment vertical="center" wrapText="1"/>
    </xf>
    <xf numFmtId="0" fontId="0" fillId="0" borderId="0" xfId="0" applyAlignment="1">
      <alignment vertical="center" wrapText="1"/>
    </xf>
    <xf numFmtId="0" fontId="7" fillId="0" borderId="0" xfId="0" applyFont="1" applyAlignment="1">
      <alignment wrapText="1"/>
    </xf>
    <xf numFmtId="0" fontId="8" fillId="0" borderId="0" xfId="0" applyFont="1" applyAlignment="1">
      <alignment horizontal="center" vertical="center" wrapText="1"/>
    </xf>
    <xf numFmtId="0" fontId="9" fillId="0" borderId="0" xfId="0" applyFont="1" applyAlignment="1">
      <alignment horizontal="left" wrapText="1"/>
    </xf>
    <xf numFmtId="164" fontId="5" fillId="0" borderId="0" xfId="0" applyNumberFormat="1" applyFont="1" applyAlignment="1">
      <alignment horizontal="left" wrapText="1"/>
    </xf>
    <xf numFmtId="0" fontId="5" fillId="0" borderId="1" xfId="0" applyFont="1" applyBorder="1" applyAlignment="1">
      <alignment horizontal="left" vertical="center" wrapText="1"/>
    </xf>
    <xf numFmtId="49" fontId="5" fillId="0" borderId="1" xfId="0" applyNumberFormat="1" applyFont="1" applyBorder="1" applyAlignment="1">
      <alignment horizontal="left" vertical="center" wrapText="1"/>
    </xf>
    <xf numFmtId="164" fontId="5" fillId="0" borderId="1" xfId="0" applyNumberFormat="1" applyFont="1" applyBorder="1" applyAlignment="1">
      <alignment horizontal="left" vertical="center" wrapText="1"/>
    </xf>
    <xf numFmtId="0" fontId="0" fillId="4" borderId="0" xfId="0" applyFill="1"/>
    <xf numFmtId="0" fontId="14" fillId="4" borderId="0" xfId="0" applyFont="1" applyFill="1"/>
    <xf numFmtId="0" fontId="3" fillId="4" borderId="0" xfId="0" applyFont="1" applyFill="1" applyAlignment="1">
      <alignment vertical="center" wrapText="1"/>
    </xf>
    <xf numFmtId="9" fontId="3" fillId="4" borderId="0" xfId="2" applyFont="1" applyFill="1" applyAlignment="1">
      <alignment vertical="center" wrapText="1"/>
    </xf>
    <xf numFmtId="49" fontId="3" fillId="2" borderId="11" xfId="1" applyNumberFormat="1" applyFont="1" applyFill="1" applyBorder="1" applyAlignment="1">
      <alignment horizontal="left" vertical="center" wrapText="1"/>
    </xf>
    <xf numFmtId="0" fontId="15" fillId="2" borderId="1" xfId="0" applyFont="1" applyFill="1" applyBorder="1" applyAlignment="1">
      <alignment horizontal="center" vertical="center"/>
    </xf>
    <xf numFmtId="49" fontId="3" fillId="0" borderId="13" xfId="1" applyNumberFormat="1" applyFont="1" applyBorder="1" applyAlignment="1">
      <alignment horizontal="left" vertical="center" wrapText="1"/>
    </xf>
    <xf numFmtId="0" fontId="16" fillId="0" borderId="9" xfId="0" applyFont="1" applyBorder="1" applyAlignment="1">
      <alignment horizontal="left" vertical="center" wrapText="1" indent="2"/>
    </xf>
    <xf numFmtId="0" fontId="0" fillId="0" borderId="10" xfId="0" applyBorder="1" applyAlignment="1">
      <alignment wrapText="1"/>
    </xf>
    <xf numFmtId="49" fontId="3" fillId="2" borderId="13" xfId="1" applyNumberFormat="1" applyFont="1" applyFill="1" applyBorder="1" applyAlignment="1">
      <alignment horizontal="left" vertical="center" wrapText="1"/>
    </xf>
    <xf numFmtId="0" fontId="0" fillId="2" borderId="10" xfId="0" applyFill="1" applyBorder="1" applyAlignment="1">
      <alignment wrapText="1"/>
    </xf>
    <xf numFmtId="0" fontId="2" fillId="0" borderId="10" xfId="0" applyFont="1" applyBorder="1" applyAlignment="1">
      <alignment wrapText="1"/>
    </xf>
    <xf numFmtId="0" fontId="18" fillId="2" borderId="0" xfId="0" applyFont="1" applyFill="1" applyAlignment="1">
      <alignment horizontal="center" vertical="center"/>
    </xf>
    <xf numFmtId="0" fontId="16" fillId="0" borderId="1" xfId="0" applyFont="1" applyBorder="1" applyAlignment="1">
      <alignment horizontal="left" vertical="center" wrapText="1" indent="2"/>
    </xf>
    <xf numFmtId="0" fontId="20" fillId="2" borderId="9" xfId="0" applyFont="1" applyFill="1" applyBorder="1" applyAlignment="1">
      <alignment horizontal="center" vertical="center" wrapText="1"/>
    </xf>
    <xf numFmtId="0" fontId="15" fillId="2" borderId="9" xfId="0" applyFont="1" applyFill="1" applyBorder="1" applyAlignment="1">
      <alignment horizontal="center" wrapText="1"/>
    </xf>
    <xf numFmtId="0" fontId="3" fillId="3" borderId="1" xfId="0" applyFont="1" applyFill="1" applyBorder="1" applyAlignment="1">
      <alignment horizontal="center" vertical="center" wrapText="1"/>
    </xf>
    <xf numFmtId="0" fontId="22" fillId="5" borderId="1" xfId="0" applyFont="1" applyFill="1" applyBorder="1" applyAlignment="1">
      <alignment horizontal="center" vertical="center"/>
    </xf>
    <xf numFmtId="0" fontId="22" fillId="5" borderId="1" xfId="0" applyFont="1" applyFill="1" applyBorder="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left"/>
    </xf>
    <xf numFmtId="0" fontId="0" fillId="0" borderId="1" xfId="0" applyBorder="1" applyAlignment="1">
      <alignment horizontal="center" vertical="center"/>
    </xf>
    <xf numFmtId="0" fontId="0" fillId="0" borderId="1" xfId="0" applyBorder="1" applyAlignment="1">
      <alignment horizontal="center"/>
    </xf>
    <xf numFmtId="0" fontId="0" fillId="0" borderId="1" xfId="0" applyBorder="1" applyAlignment="1">
      <alignment horizontal="left"/>
    </xf>
    <xf numFmtId="0" fontId="23" fillId="0" borderId="1" xfId="0" applyFont="1" applyBorder="1" applyAlignment="1">
      <alignment horizontal="center" vertical="top"/>
    </xf>
    <xf numFmtId="0" fontId="0" fillId="0" borderId="1" xfId="0" applyBorder="1" applyAlignment="1">
      <alignment horizontal="center" vertical="center" wrapText="1"/>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xf numFmtId="0" fontId="0" fillId="0" borderId="0" xfId="0" applyAlignment="1">
      <alignment horizontal="center" vertical="center"/>
    </xf>
    <xf numFmtId="0" fontId="0" fillId="0" borderId="0" xfId="0" applyAlignment="1">
      <alignment horizontal="left"/>
    </xf>
    <xf numFmtId="0" fontId="22" fillId="5" borderId="1" xfId="0" applyFont="1" applyFill="1" applyBorder="1" applyAlignment="1">
      <alignment horizontal="left"/>
    </xf>
    <xf numFmtId="0" fontId="22" fillId="5" borderId="14" xfId="0" applyFont="1" applyFill="1" applyBorder="1" applyAlignment="1">
      <alignment horizontal="center"/>
    </xf>
    <xf numFmtId="0" fontId="0" fillId="0" borderId="16" xfId="0" applyBorder="1" applyAlignment="1">
      <alignment horizontal="center"/>
    </xf>
    <xf numFmtId="0" fontId="0" fillId="0" borderId="16" xfId="0" applyBorder="1" applyAlignment="1">
      <alignment horizontal="left"/>
    </xf>
    <xf numFmtId="0" fontId="0" fillId="0" borderId="1" xfId="0" applyBorder="1"/>
    <xf numFmtId="0" fontId="24" fillId="5" borderId="1" xfId="0" applyFont="1" applyFill="1" applyBorder="1" applyAlignment="1">
      <alignment horizontal="center" vertical="center"/>
    </xf>
    <xf numFmtId="0" fontId="0" fillId="0" borderId="1" xfId="0" applyBorder="1" applyAlignment="1">
      <alignment horizontal="center" wrapText="1"/>
    </xf>
    <xf numFmtId="0" fontId="12" fillId="0" borderId="1" xfId="0" applyFont="1" applyBorder="1" applyAlignment="1">
      <alignment horizontal="left"/>
    </xf>
    <xf numFmtId="0" fontId="12" fillId="0" borderId="1" xfId="0" applyFont="1" applyBorder="1" applyAlignment="1">
      <alignment wrapText="1"/>
    </xf>
    <xf numFmtId="0" fontId="12" fillId="0" borderId="1" xfId="0" applyFont="1" applyBorder="1"/>
    <xf numFmtId="0" fontId="12" fillId="0" borderId="1" xfId="0" applyFont="1" applyBorder="1" applyAlignment="1">
      <alignment vertical="center" wrapText="1"/>
    </xf>
    <xf numFmtId="0" fontId="0" fillId="0" borderId="0" xfId="0" applyAlignment="1">
      <alignment horizontal="center"/>
    </xf>
    <xf numFmtId="0" fontId="0" fillId="0" borderId="1" xfId="0" applyBorder="1" applyAlignment="1">
      <alignment vertical="center"/>
    </xf>
    <xf numFmtId="0" fontId="23" fillId="0" borderId="1" xfId="0" applyFont="1" applyBorder="1" applyAlignment="1">
      <alignment horizontal="left" vertical="center" wrapText="1"/>
    </xf>
    <xf numFmtId="0" fontId="3" fillId="0" borderId="1" xfId="0" applyFont="1" applyBorder="1" applyAlignment="1">
      <alignment horizontal="center" vertical="center"/>
    </xf>
    <xf numFmtId="9" fontId="26" fillId="0" borderId="1" xfId="0" applyNumberFormat="1" applyFont="1" applyBorder="1" applyAlignment="1">
      <alignment horizontal="center" vertical="center"/>
    </xf>
    <xf numFmtId="0" fontId="17" fillId="0" borderId="9" xfId="0" applyFont="1" applyBorder="1" applyAlignment="1">
      <alignment horizontal="left" vertical="center" wrapText="1" indent="2"/>
    </xf>
    <xf numFmtId="0" fontId="28" fillId="0" borderId="9" xfId="0" applyFont="1" applyBorder="1" applyAlignment="1">
      <alignment horizontal="left" vertical="center" wrapText="1" indent="2"/>
    </xf>
    <xf numFmtId="0" fontId="3" fillId="0" borderId="1" xfId="0" applyFont="1" applyBorder="1" applyAlignment="1">
      <alignment horizontal="center" vertical="center"/>
    </xf>
    <xf numFmtId="0" fontId="7" fillId="0" borderId="1" xfId="0" applyFont="1" applyBorder="1" applyAlignment="1">
      <alignment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3" fillId="4" borderId="0" xfId="0" applyFont="1" applyFill="1" applyAlignment="1">
      <alignment horizontal="left" vertical="center" wrapText="1"/>
    </xf>
    <xf numFmtId="0" fontId="5" fillId="0" borderId="1" xfId="0" applyFont="1" applyBorder="1" applyAlignment="1">
      <alignment horizontal="left" wrapText="1"/>
    </xf>
    <xf numFmtId="0" fontId="5" fillId="0" borderId="1" xfId="0" applyFont="1" applyBorder="1" applyAlignment="1">
      <alignment horizontal="left"/>
    </xf>
    <xf numFmtId="49" fontId="5" fillId="0" borderId="9" xfId="0" applyNumberFormat="1" applyFont="1" applyBorder="1" applyAlignment="1">
      <alignment horizontal="left" wrapText="1"/>
    </xf>
    <xf numFmtId="49" fontId="5" fillId="0" borderId="10" xfId="0" applyNumberFormat="1" applyFont="1" applyBorder="1" applyAlignment="1">
      <alignment horizontal="left" wrapText="1"/>
    </xf>
    <xf numFmtId="164" fontId="5" fillId="0" borderId="9" xfId="0" applyNumberFormat="1" applyFont="1" applyBorder="1" applyAlignment="1">
      <alignment horizontal="left" wrapText="1"/>
    </xf>
    <xf numFmtId="164" fontId="5" fillId="0" borderId="10" xfId="0" applyNumberFormat="1" applyFont="1" applyBorder="1" applyAlignment="1">
      <alignment horizontal="left" wrapText="1"/>
    </xf>
    <xf numFmtId="0" fontId="9" fillId="0" borderId="1" xfId="0" applyFont="1" applyBorder="1" applyAlignment="1">
      <alignment horizontal="lef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0" fillId="0" borderId="17" xfId="0" applyBorder="1" applyAlignment="1">
      <alignment horizontal="center" vertical="center"/>
    </xf>
    <xf numFmtId="0" fontId="0" fillId="0" borderId="15" xfId="0" applyBorder="1" applyAlignment="1">
      <alignment horizontal="center" wrapText="1"/>
    </xf>
    <xf numFmtId="0" fontId="0" fillId="0" borderId="12" xfId="0" applyBorder="1" applyAlignment="1">
      <alignment horizontal="center" wrapText="1"/>
    </xf>
    <xf numFmtId="0" fontId="0" fillId="0" borderId="1" xfId="0" applyBorder="1" applyAlignment="1">
      <alignment horizontal="center" wrapText="1"/>
    </xf>
    <xf numFmtId="0" fontId="0" fillId="0" borderId="1" xfId="0" applyBorder="1" applyAlignment="1">
      <alignment horizontal="center"/>
    </xf>
    <xf numFmtId="0" fontId="12" fillId="0" borderId="15" xfId="0" applyFont="1" applyBorder="1" applyAlignment="1">
      <alignment horizontal="center" vertical="center"/>
    </xf>
    <xf numFmtId="0" fontId="12" fillId="0" borderId="12" xfId="0" applyFont="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xf>
    <xf numFmtId="0" fontId="0" fillId="0" borderId="14" xfId="0" applyBorder="1" applyAlignment="1">
      <alignment horizontal="center"/>
    </xf>
    <xf numFmtId="0" fontId="0" fillId="0" borderId="12" xfId="0" applyBorder="1" applyAlignment="1">
      <alignment horizontal="center"/>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cellXfs>
  <cellStyles count="9">
    <cellStyle name="Normal" xfId="0" builtinId="0"/>
    <cellStyle name="Normal 12" xfId="7" xr:uid="{4994F3AC-2DB2-48E9-9500-B6225BA510A1}"/>
    <cellStyle name="Normal 13" xfId="8" xr:uid="{B4C70A88-1830-4197-AEFF-A1463B46DB7D}"/>
    <cellStyle name="Normal 15" xfId="6" xr:uid="{E8C953B8-77EF-4EA0-9FB9-3249132E377F}"/>
    <cellStyle name="Normal 2" xfId="3" xr:uid="{BE39C68C-05FB-42BB-ADB5-F2EB6EAAFAB4}"/>
    <cellStyle name="Normal 5" xfId="4" xr:uid="{13AEBF81-6753-4096-83BF-B168CF961C82}"/>
    <cellStyle name="Normal 5 2" xfId="5" xr:uid="{0D30FFE8-8F42-4B1D-8A86-2DF290240BD0}"/>
    <cellStyle name="Normal_Sheet1" xfId="1" xr:uid="{00000000-0005-0000-0000-000001000000}"/>
    <cellStyle name="Percent" xfId="2" builtinId="5"/>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4</xdr:row>
      <xdr:rowOff>161924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3"/>
  <sheetViews>
    <sheetView zoomScaleNormal="100" workbookViewId="0">
      <selection activeCell="A33" sqref="A33"/>
    </sheetView>
  </sheetViews>
  <sheetFormatPr defaultRowHeight="12.75"/>
  <cols>
    <col min="1" max="1" width="14.7109375" customWidth="1"/>
    <col min="2" max="2" width="9.85546875" bestFit="1" customWidth="1"/>
    <col min="3" max="3" width="12" bestFit="1"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80"/>
      <c r="B1" s="81" t="s">
        <v>34</v>
      </c>
      <c r="C1" s="81"/>
      <c r="D1" s="81"/>
      <c r="E1" s="81"/>
      <c r="F1" s="81"/>
      <c r="G1" s="81"/>
      <c r="H1" s="81"/>
      <c r="I1" s="81"/>
      <c r="J1" s="82" t="s">
        <v>24</v>
      </c>
      <c r="K1" s="82"/>
      <c r="L1" s="26" t="s">
        <v>36</v>
      </c>
    </row>
    <row r="2" spans="1:13" ht="16.5" customHeight="1">
      <c r="A2" s="80"/>
      <c r="B2" s="81"/>
      <c r="C2" s="81"/>
      <c r="D2" s="81"/>
      <c r="E2" s="81"/>
      <c r="F2" s="81"/>
      <c r="G2" s="81"/>
      <c r="H2" s="81"/>
      <c r="I2" s="81"/>
      <c r="J2" s="82" t="s">
        <v>25</v>
      </c>
      <c r="K2" s="82"/>
      <c r="L2" s="26" t="s">
        <v>35</v>
      </c>
    </row>
    <row r="3" spans="1:13" ht="16.5" customHeight="1">
      <c r="A3" s="80"/>
      <c r="B3" s="81"/>
      <c r="C3" s="81"/>
      <c r="D3" s="81"/>
      <c r="E3" s="81"/>
      <c r="F3" s="81"/>
      <c r="G3" s="81"/>
      <c r="H3" s="81"/>
      <c r="I3" s="81"/>
      <c r="J3" s="82" t="s">
        <v>26</v>
      </c>
      <c r="K3" s="82"/>
      <c r="L3" s="27" t="s">
        <v>39</v>
      </c>
    </row>
    <row r="4" spans="1:13" ht="16.5" customHeight="1">
      <c r="A4" s="80"/>
      <c r="B4" s="81"/>
      <c r="C4" s="81"/>
      <c r="D4" s="81"/>
      <c r="E4" s="81"/>
      <c r="F4" s="81"/>
      <c r="G4" s="81"/>
      <c r="H4" s="81"/>
      <c r="I4" s="81"/>
      <c r="J4" s="82" t="s">
        <v>27</v>
      </c>
      <c r="K4" s="82"/>
      <c r="L4" s="28">
        <v>45413</v>
      </c>
    </row>
    <row r="5" spans="1:13" ht="16.5" customHeight="1">
      <c r="A5" s="22"/>
      <c r="B5" s="23"/>
      <c r="C5" s="23"/>
      <c r="D5" s="23"/>
      <c r="E5" s="23"/>
      <c r="F5" s="23"/>
      <c r="G5" s="23"/>
      <c r="H5" s="23"/>
      <c r="I5" s="23"/>
      <c r="J5" s="24"/>
      <c r="K5" s="24"/>
      <c r="L5" s="25"/>
    </row>
    <row r="6" spans="1:13">
      <c r="A6" s="5" t="s">
        <v>28</v>
      </c>
    </row>
    <row r="7" spans="1:13" ht="15.75" customHeight="1">
      <c r="A7" s="5"/>
    </row>
    <row r="8" spans="1:13">
      <c r="A8" s="5" t="s">
        <v>31</v>
      </c>
    </row>
    <row r="9" spans="1:13">
      <c r="A9" s="5" t="s">
        <v>30</v>
      </c>
    </row>
    <row r="10" spans="1:13">
      <c r="A10" s="5" t="s">
        <v>29</v>
      </c>
    </row>
    <row r="11" spans="1:13">
      <c r="A11" s="5" t="s">
        <v>32</v>
      </c>
    </row>
    <row r="12" spans="1:13" ht="14.45" customHeight="1">
      <c r="A12" s="5" t="s">
        <v>33</v>
      </c>
    </row>
    <row r="16" spans="1:13">
      <c r="A16" s="30" t="s">
        <v>38</v>
      </c>
      <c r="B16" s="29"/>
      <c r="C16" s="29"/>
      <c r="D16" s="29"/>
      <c r="E16" s="29"/>
      <c r="F16" s="29"/>
      <c r="G16" s="29"/>
      <c r="H16" s="29"/>
      <c r="I16" s="29"/>
      <c r="J16" s="29"/>
      <c r="K16" s="29"/>
      <c r="L16" s="29"/>
      <c r="M16" s="29"/>
    </row>
    <row r="18" spans="1:3">
      <c r="A18" s="5" t="s">
        <v>692</v>
      </c>
    </row>
    <row r="22" spans="1:3">
      <c r="A22" s="79" t="s">
        <v>2</v>
      </c>
      <c r="B22" s="75" t="s">
        <v>690</v>
      </c>
      <c r="C22" s="75" t="s">
        <v>691</v>
      </c>
    </row>
    <row r="23" spans="1:3">
      <c r="A23" s="79"/>
      <c r="B23" s="76">
        <v>0.4</v>
      </c>
      <c r="C23" s="76">
        <v>0.6</v>
      </c>
    </row>
  </sheetData>
  <mergeCells count="7">
    <mergeCell ref="A22:A23"/>
    <mergeCell ref="A1:A4"/>
    <mergeCell ref="B1:I4"/>
    <mergeCell ref="J1:K1"/>
    <mergeCell ref="J2:K2"/>
    <mergeCell ref="J3:K3"/>
    <mergeCell ref="J4:K4"/>
  </mergeCells>
  <phoneticPr fontId="5"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64"/>
  <sheetViews>
    <sheetView tabSelected="1" showWhiteSpace="0" topLeftCell="A50" zoomScaleNormal="100" workbookViewId="0">
      <selection activeCell="B51" sqref="B51"/>
    </sheetView>
  </sheetViews>
  <sheetFormatPr defaultColWidth="13.85546875" defaultRowHeight="12.75"/>
  <cols>
    <col min="1" max="1" width="14.140625" style="3" customWidth="1"/>
    <col min="2" max="2" width="46.140625" style="3" customWidth="1"/>
    <col min="3" max="3" width="7.42578125" style="3" customWidth="1"/>
    <col min="4" max="4" width="12" style="3" customWidth="1"/>
    <col min="5" max="6" width="10.28515625" style="3" bestFit="1" customWidth="1"/>
    <col min="7" max="7" width="10.5703125" style="3" bestFit="1" customWidth="1"/>
    <col min="8" max="10" width="10.28515625" style="3" bestFit="1" customWidth="1"/>
    <col min="11" max="11" width="18.42578125" style="3" customWidth="1"/>
    <col min="12" max="13" width="11.85546875" style="3" bestFit="1" customWidth="1"/>
    <col min="14" max="14" width="10.85546875" style="3" customWidth="1"/>
    <col min="15" max="15" width="11.85546875" style="3" bestFit="1" customWidth="1"/>
    <col min="16" max="16" width="11.85546875" style="3" customWidth="1"/>
    <col min="17" max="17" width="11.85546875" style="3" bestFit="1" customWidth="1"/>
    <col min="18" max="16384" width="13.85546875" style="3"/>
  </cols>
  <sheetData>
    <row r="1" spans="1:17">
      <c r="A1" s="80"/>
      <c r="B1" s="81" t="s">
        <v>34</v>
      </c>
      <c r="C1" s="81"/>
      <c r="D1" s="81"/>
      <c r="E1" s="81"/>
      <c r="F1" s="81"/>
      <c r="G1" s="81"/>
      <c r="H1" s="81"/>
      <c r="I1" s="81"/>
      <c r="J1" s="81"/>
      <c r="K1" s="81"/>
      <c r="L1" s="81"/>
      <c r="M1" s="81"/>
      <c r="N1" s="90" t="s">
        <v>24</v>
      </c>
      <c r="O1" s="90"/>
      <c r="P1" s="84" t="s">
        <v>36</v>
      </c>
      <c r="Q1" s="84"/>
    </row>
    <row r="2" spans="1:17">
      <c r="A2" s="80"/>
      <c r="B2" s="81"/>
      <c r="C2" s="81"/>
      <c r="D2" s="81"/>
      <c r="E2" s="81"/>
      <c r="F2" s="81"/>
      <c r="G2" s="81"/>
      <c r="H2" s="81"/>
      <c r="I2" s="81"/>
      <c r="J2" s="81"/>
      <c r="K2" s="81"/>
      <c r="L2" s="81"/>
      <c r="M2" s="81"/>
      <c r="N2" s="90" t="s">
        <v>25</v>
      </c>
      <c r="O2" s="90"/>
      <c r="P2" s="84" t="s">
        <v>35</v>
      </c>
      <c r="Q2" s="85"/>
    </row>
    <row r="3" spans="1:17">
      <c r="A3" s="80"/>
      <c r="B3" s="81"/>
      <c r="C3" s="81"/>
      <c r="D3" s="81"/>
      <c r="E3" s="81"/>
      <c r="F3" s="81"/>
      <c r="G3" s="81"/>
      <c r="H3" s="81"/>
      <c r="I3" s="81"/>
      <c r="J3" s="81"/>
      <c r="K3" s="81"/>
      <c r="L3" s="81"/>
      <c r="M3" s="81"/>
      <c r="N3" s="90" t="s">
        <v>26</v>
      </c>
      <c r="O3" s="90"/>
      <c r="P3" s="86" t="s">
        <v>39</v>
      </c>
      <c r="Q3" s="87" t="s">
        <v>39</v>
      </c>
    </row>
    <row r="4" spans="1:17">
      <c r="A4" s="80"/>
      <c r="B4" s="81"/>
      <c r="C4" s="81"/>
      <c r="D4" s="81"/>
      <c r="E4" s="81"/>
      <c r="F4" s="81"/>
      <c r="G4" s="81"/>
      <c r="H4" s="81"/>
      <c r="I4" s="81"/>
      <c r="J4" s="81"/>
      <c r="K4" s="81"/>
      <c r="L4" s="81"/>
      <c r="M4" s="81"/>
      <c r="N4" s="90" t="s">
        <v>27</v>
      </c>
      <c r="O4" s="90"/>
      <c r="P4" s="88">
        <v>45413</v>
      </c>
      <c r="Q4" s="89">
        <v>45413</v>
      </c>
    </row>
    <row r="6" spans="1:17">
      <c r="A6" s="20" t="s">
        <v>16</v>
      </c>
      <c r="B6" s="6" t="s">
        <v>695</v>
      </c>
      <c r="E6" s="4"/>
      <c r="F6" s="4"/>
      <c r="G6" s="4"/>
      <c r="H6" s="4"/>
      <c r="I6" s="4"/>
      <c r="J6" s="4"/>
    </row>
    <row r="7" spans="1:17" ht="13.5" thickBot="1">
      <c r="E7" s="4"/>
      <c r="F7" s="4"/>
      <c r="G7" s="4"/>
      <c r="H7" s="4"/>
      <c r="I7" s="4"/>
      <c r="J7" s="4"/>
    </row>
    <row r="8" spans="1:17" ht="25.5">
      <c r="A8" s="14" t="s">
        <v>0</v>
      </c>
      <c r="B8" s="20" t="s">
        <v>23</v>
      </c>
      <c r="C8" s="20" t="s">
        <v>2</v>
      </c>
      <c r="D8" s="45" t="s">
        <v>15</v>
      </c>
      <c r="E8" s="45" t="s">
        <v>3</v>
      </c>
      <c r="F8" s="45" t="s">
        <v>4</v>
      </c>
      <c r="G8" s="45" t="s">
        <v>5</v>
      </c>
      <c r="H8" s="45" t="s">
        <v>6</v>
      </c>
      <c r="I8" s="45" t="s">
        <v>7</v>
      </c>
      <c r="J8" s="15" t="s">
        <v>8</v>
      </c>
      <c r="K8" s="16" t="s">
        <v>1</v>
      </c>
      <c r="L8" s="17" t="s">
        <v>9</v>
      </c>
      <c r="M8" s="18" t="s">
        <v>10</v>
      </c>
      <c r="N8" s="18" t="s">
        <v>11</v>
      </c>
      <c r="O8" s="18" t="s">
        <v>12</v>
      </c>
      <c r="P8" s="18" t="s">
        <v>13</v>
      </c>
      <c r="Q8" s="19" t="s">
        <v>14</v>
      </c>
    </row>
    <row r="9" spans="1:17" ht="16.5">
      <c r="A9" s="33">
        <v>1</v>
      </c>
      <c r="B9" s="34" t="s">
        <v>40</v>
      </c>
      <c r="C9" s="8"/>
      <c r="D9" s="8"/>
      <c r="E9" s="8"/>
      <c r="F9" s="8"/>
      <c r="G9" s="8"/>
      <c r="H9" s="8"/>
      <c r="I9" s="8"/>
      <c r="J9" s="8"/>
      <c r="K9" s="8"/>
      <c r="L9" s="9">
        <f>E9*C9</f>
        <v>0</v>
      </c>
      <c r="M9" s="9">
        <f>F9*C9</f>
        <v>0</v>
      </c>
      <c r="N9" s="9">
        <f>G9*C9</f>
        <v>0</v>
      </c>
      <c r="O9" s="9">
        <f>H9*C9</f>
        <v>0</v>
      </c>
      <c r="P9" s="9">
        <f>I9*C9</f>
        <v>0</v>
      </c>
      <c r="Q9" s="9">
        <f>J9*C9</f>
        <v>0</v>
      </c>
    </row>
    <row r="10" spans="1:17" ht="148.5">
      <c r="A10" s="35" t="s">
        <v>41</v>
      </c>
      <c r="B10" s="77" t="s">
        <v>702</v>
      </c>
      <c r="C10" s="2">
        <v>100</v>
      </c>
      <c r="D10" s="37" t="s">
        <v>42</v>
      </c>
      <c r="E10" s="2"/>
      <c r="F10" s="2"/>
      <c r="G10" s="2"/>
      <c r="H10" s="2"/>
      <c r="I10" s="2"/>
      <c r="J10" s="2"/>
      <c r="K10" s="2"/>
      <c r="L10" s="9">
        <f t="shared" ref="L10:L54" si="0">E10*C10</f>
        <v>0</v>
      </c>
      <c r="M10" s="9">
        <f t="shared" ref="M10:M54" si="1">F10*C10</f>
        <v>0</v>
      </c>
      <c r="N10" s="9">
        <f t="shared" ref="N10:N54" si="2">G10*C10</f>
        <v>0</v>
      </c>
      <c r="O10" s="9">
        <f t="shared" ref="O10:O54" si="3">H10*C10</f>
        <v>0</v>
      </c>
      <c r="P10" s="9">
        <f t="shared" ref="P10:P54" si="4">I10*C10</f>
        <v>0</v>
      </c>
      <c r="Q10" s="9">
        <f t="shared" ref="Q10:Q54" si="5">J10*C10</f>
        <v>0</v>
      </c>
    </row>
    <row r="11" spans="1:17" ht="99">
      <c r="A11" s="35">
        <v>1.1000000000000001</v>
      </c>
      <c r="B11" s="36" t="s">
        <v>43</v>
      </c>
      <c r="C11" s="2">
        <v>100</v>
      </c>
      <c r="D11" s="37"/>
      <c r="E11" s="2"/>
      <c r="F11" s="2"/>
      <c r="G11" s="2"/>
      <c r="H11" s="2"/>
      <c r="I11" s="2"/>
      <c r="J11" s="2"/>
      <c r="K11" s="2"/>
      <c r="L11" s="9">
        <f t="shared" si="0"/>
        <v>0</v>
      </c>
      <c r="M11" s="9">
        <f t="shared" si="1"/>
        <v>0</v>
      </c>
      <c r="N11" s="9">
        <f t="shared" si="2"/>
        <v>0</v>
      </c>
      <c r="O11" s="9">
        <f t="shared" si="3"/>
        <v>0</v>
      </c>
      <c r="P11" s="9">
        <f t="shared" si="4"/>
        <v>0</v>
      </c>
      <c r="Q11" s="9">
        <f t="shared" si="5"/>
        <v>0</v>
      </c>
    </row>
    <row r="12" spans="1:17" ht="198">
      <c r="A12" s="35" t="s">
        <v>44</v>
      </c>
      <c r="B12" s="78" t="s">
        <v>703</v>
      </c>
      <c r="C12" s="2">
        <v>300</v>
      </c>
      <c r="D12" s="37" t="s">
        <v>42</v>
      </c>
      <c r="E12" s="2"/>
      <c r="F12" s="2"/>
      <c r="G12" s="2"/>
      <c r="H12" s="2"/>
      <c r="I12" s="2"/>
      <c r="J12" s="2"/>
      <c r="K12" s="2"/>
      <c r="L12" s="9">
        <f t="shared" si="0"/>
        <v>0</v>
      </c>
      <c r="M12" s="9">
        <f t="shared" si="1"/>
        <v>0</v>
      </c>
      <c r="N12" s="9">
        <f t="shared" si="2"/>
        <v>0</v>
      </c>
      <c r="O12" s="9">
        <f t="shared" si="3"/>
        <v>0</v>
      </c>
      <c r="P12" s="9">
        <f t="shared" si="4"/>
        <v>0</v>
      </c>
      <c r="Q12" s="9">
        <f t="shared" si="5"/>
        <v>0</v>
      </c>
    </row>
    <row r="13" spans="1:17" ht="99">
      <c r="A13" s="35" t="s">
        <v>45</v>
      </c>
      <c r="B13" s="36" t="s">
        <v>46</v>
      </c>
      <c r="C13" s="2">
        <v>300</v>
      </c>
      <c r="D13" s="37"/>
      <c r="E13" s="2"/>
      <c r="F13" s="2"/>
      <c r="G13" s="2"/>
      <c r="H13" s="2"/>
      <c r="I13" s="2"/>
      <c r="J13" s="2"/>
      <c r="K13" s="2"/>
      <c r="L13" s="9">
        <f t="shared" si="0"/>
        <v>0</v>
      </c>
      <c r="M13" s="9">
        <f t="shared" si="1"/>
        <v>0</v>
      </c>
      <c r="N13" s="9">
        <f t="shared" si="2"/>
        <v>0</v>
      </c>
      <c r="O13" s="9">
        <f t="shared" si="3"/>
        <v>0</v>
      </c>
      <c r="P13" s="9">
        <f t="shared" si="4"/>
        <v>0</v>
      </c>
      <c r="Q13" s="9">
        <f t="shared" si="5"/>
        <v>0</v>
      </c>
    </row>
    <row r="14" spans="1:17" ht="181.5">
      <c r="A14" s="35" t="s">
        <v>47</v>
      </c>
      <c r="B14" s="78" t="s">
        <v>693</v>
      </c>
      <c r="C14" s="2">
        <v>100</v>
      </c>
      <c r="D14" s="37" t="s">
        <v>42</v>
      </c>
      <c r="E14" s="2"/>
      <c r="F14" s="2"/>
      <c r="G14" s="2"/>
      <c r="H14" s="2"/>
      <c r="I14" s="2"/>
      <c r="J14" s="2"/>
      <c r="K14" s="2"/>
      <c r="L14" s="9">
        <f t="shared" si="0"/>
        <v>0</v>
      </c>
      <c r="M14" s="9">
        <f t="shared" si="1"/>
        <v>0</v>
      </c>
      <c r="N14" s="9">
        <f t="shared" si="2"/>
        <v>0</v>
      </c>
      <c r="O14" s="9">
        <f t="shared" si="3"/>
        <v>0</v>
      </c>
      <c r="P14" s="9">
        <f t="shared" si="4"/>
        <v>0</v>
      </c>
      <c r="Q14" s="9">
        <f t="shared" si="5"/>
        <v>0</v>
      </c>
    </row>
    <row r="15" spans="1:17" ht="148.5">
      <c r="A15" s="35" t="s">
        <v>48</v>
      </c>
      <c r="B15" s="36" t="s">
        <v>49</v>
      </c>
      <c r="C15" s="2">
        <v>100</v>
      </c>
      <c r="D15" s="37"/>
      <c r="E15" s="2"/>
      <c r="F15" s="2"/>
      <c r="G15" s="2"/>
      <c r="H15" s="2"/>
      <c r="I15" s="2"/>
      <c r="J15" s="2"/>
      <c r="K15" s="2"/>
      <c r="L15" s="9">
        <f t="shared" si="0"/>
        <v>0</v>
      </c>
      <c r="M15" s="9">
        <f t="shared" si="1"/>
        <v>0</v>
      </c>
      <c r="N15" s="9">
        <f t="shared" si="2"/>
        <v>0</v>
      </c>
      <c r="O15" s="9">
        <f t="shared" si="3"/>
        <v>0</v>
      </c>
      <c r="P15" s="9">
        <f t="shared" si="4"/>
        <v>0</v>
      </c>
      <c r="Q15" s="9">
        <f t="shared" si="5"/>
        <v>0</v>
      </c>
    </row>
    <row r="16" spans="1:17" ht="33">
      <c r="A16" s="35" t="s">
        <v>50</v>
      </c>
      <c r="B16" s="36" t="s">
        <v>51</v>
      </c>
      <c r="C16" s="2">
        <v>100</v>
      </c>
      <c r="D16" s="37"/>
      <c r="E16" s="2"/>
      <c r="F16" s="2"/>
      <c r="G16" s="2"/>
      <c r="H16" s="2"/>
      <c r="I16" s="2"/>
      <c r="J16" s="2"/>
      <c r="K16" s="2"/>
      <c r="L16" s="9">
        <f t="shared" si="0"/>
        <v>0</v>
      </c>
      <c r="M16" s="9">
        <f t="shared" si="1"/>
        <v>0</v>
      </c>
      <c r="N16" s="9">
        <f t="shared" si="2"/>
        <v>0</v>
      </c>
      <c r="O16" s="9">
        <f t="shared" si="3"/>
        <v>0</v>
      </c>
      <c r="P16" s="9">
        <f t="shared" si="4"/>
        <v>0</v>
      </c>
      <c r="Q16" s="9">
        <f t="shared" si="5"/>
        <v>0</v>
      </c>
    </row>
    <row r="17" spans="1:17" ht="82.5">
      <c r="A17" s="35" t="s">
        <v>52</v>
      </c>
      <c r="B17" s="36" t="s">
        <v>53</v>
      </c>
      <c r="C17" s="2">
        <v>100</v>
      </c>
      <c r="D17" s="37"/>
      <c r="E17" s="2"/>
      <c r="F17" s="2"/>
      <c r="G17" s="2"/>
      <c r="H17" s="2"/>
      <c r="I17" s="2"/>
      <c r="J17" s="2"/>
      <c r="K17" s="2"/>
      <c r="L17" s="9">
        <f t="shared" si="0"/>
        <v>0</v>
      </c>
      <c r="M17" s="9">
        <f t="shared" si="1"/>
        <v>0</v>
      </c>
      <c r="N17" s="9">
        <f t="shared" si="2"/>
        <v>0</v>
      </c>
      <c r="O17" s="9">
        <f t="shared" si="3"/>
        <v>0</v>
      </c>
      <c r="P17" s="9">
        <f t="shared" si="4"/>
        <v>0</v>
      </c>
      <c r="Q17" s="9">
        <f t="shared" si="5"/>
        <v>0</v>
      </c>
    </row>
    <row r="18" spans="1:17" ht="16.5">
      <c r="A18" s="38" t="s">
        <v>54</v>
      </c>
      <c r="B18" s="34" t="s">
        <v>55</v>
      </c>
      <c r="C18" s="8"/>
      <c r="D18" s="39"/>
      <c r="E18" s="39"/>
      <c r="F18" s="39"/>
      <c r="G18" s="39"/>
      <c r="H18" s="39"/>
      <c r="I18" s="39"/>
      <c r="J18" s="39"/>
      <c r="K18" s="39"/>
      <c r="L18" s="9">
        <f t="shared" si="0"/>
        <v>0</v>
      </c>
      <c r="M18" s="9">
        <f t="shared" si="1"/>
        <v>0</v>
      </c>
      <c r="N18" s="9">
        <f t="shared" si="2"/>
        <v>0</v>
      </c>
      <c r="O18" s="9">
        <f t="shared" si="3"/>
        <v>0</v>
      </c>
      <c r="P18" s="9">
        <f t="shared" si="4"/>
        <v>0</v>
      </c>
      <c r="Q18" s="9">
        <f t="shared" si="5"/>
        <v>0</v>
      </c>
    </row>
    <row r="19" spans="1:17" ht="132">
      <c r="A19" s="35" t="s">
        <v>56</v>
      </c>
      <c r="B19" s="36" t="s">
        <v>696</v>
      </c>
      <c r="C19" s="2">
        <v>300</v>
      </c>
      <c r="D19" s="37"/>
      <c r="E19" s="2"/>
      <c r="F19" s="2"/>
      <c r="G19" s="2"/>
      <c r="H19" s="2"/>
      <c r="I19" s="2"/>
      <c r="J19" s="2"/>
      <c r="K19" s="2"/>
      <c r="L19" s="9">
        <f t="shared" si="0"/>
        <v>0</v>
      </c>
      <c r="M19" s="9">
        <f t="shared" si="1"/>
        <v>0</v>
      </c>
      <c r="N19" s="9">
        <f t="shared" si="2"/>
        <v>0</v>
      </c>
      <c r="O19" s="9">
        <f t="shared" si="3"/>
        <v>0</v>
      </c>
      <c r="P19" s="9">
        <f t="shared" si="4"/>
        <v>0</v>
      </c>
      <c r="Q19" s="9">
        <f t="shared" si="5"/>
        <v>0</v>
      </c>
    </row>
    <row r="20" spans="1:17" ht="66">
      <c r="A20" s="35" t="s">
        <v>57</v>
      </c>
      <c r="B20" s="78" t="s">
        <v>704</v>
      </c>
      <c r="C20" s="2">
        <v>100</v>
      </c>
      <c r="D20" s="40" t="s">
        <v>42</v>
      </c>
      <c r="E20" s="2"/>
      <c r="F20" s="2"/>
      <c r="G20" s="2"/>
      <c r="H20" s="2"/>
      <c r="I20" s="2"/>
      <c r="J20" s="2"/>
      <c r="K20" s="2"/>
      <c r="L20" s="9">
        <f t="shared" si="0"/>
        <v>0</v>
      </c>
      <c r="M20" s="9">
        <f t="shared" si="1"/>
        <v>0</v>
      </c>
      <c r="N20" s="9">
        <f t="shared" si="2"/>
        <v>0</v>
      </c>
      <c r="O20" s="9">
        <f t="shared" si="3"/>
        <v>0</v>
      </c>
      <c r="P20" s="9">
        <f t="shared" si="4"/>
        <v>0</v>
      </c>
      <c r="Q20" s="9">
        <f t="shared" si="5"/>
        <v>0</v>
      </c>
    </row>
    <row r="21" spans="1:17" ht="49.5">
      <c r="A21" s="35" t="s">
        <v>59</v>
      </c>
      <c r="B21" s="36" t="s">
        <v>58</v>
      </c>
      <c r="C21" s="2">
        <v>100</v>
      </c>
      <c r="D21" s="37" t="s">
        <v>42</v>
      </c>
      <c r="E21" s="2"/>
      <c r="F21" s="2"/>
      <c r="G21" s="2"/>
      <c r="H21" s="2"/>
      <c r="I21" s="2"/>
      <c r="J21" s="2"/>
      <c r="K21" s="2"/>
      <c r="L21" s="9">
        <f t="shared" si="0"/>
        <v>0</v>
      </c>
      <c r="M21" s="9">
        <f t="shared" si="1"/>
        <v>0</v>
      </c>
      <c r="N21" s="9">
        <f t="shared" si="2"/>
        <v>0</v>
      </c>
      <c r="O21" s="9">
        <f t="shared" si="3"/>
        <v>0</v>
      </c>
      <c r="P21" s="9">
        <f t="shared" si="4"/>
        <v>0</v>
      </c>
      <c r="Q21" s="9">
        <f t="shared" si="5"/>
        <v>0</v>
      </c>
    </row>
    <row r="22" spans="1:17" ht="165">
      <c r="A22" s="35" t="s">
        <v>60</v>
      </c>
      <c r="B22" s="78" t="s">
        <v>694</v>
      </c>
      <c r="C22" s="2">
        <v>100</v>
      </c>
      <c r="D22" s="37" t="s">
        <v>42</v>
      </c>
      <c r="E22" s="2"/>
      <c r="F22" s="2"/>
      <c r="G22" s="2"/>
      <c r="H22" s="2"/>
      <c r="I22" s="2"/>
      <c r="J22" s="2"/>
      <c r="K22" s="2"/>
      <c r="L22" s="9">
        <f t="shared" si="0"/>
        <v>0</v>
      </c>
      <c r="M22" s="9">
        <f t="shared" si="1"/>
        <v>0</v>
      </c>
      <c r="N22" s="9">
        <f t="shared" si="2"/>
        <v>0</v>
      </c>
      <c r="O22" s="9">
        <f t="shared" si="3"/>
        <v>0</v>
      </c>
      <c r="P22" s="9">
        <f t="shared" si="4"/>
        <v>0</v>
      </c>
      <c r="Q22" s="9">
        <f t="shared" si="5"/>
        <v>0</v>
      </c>
    </row>
    <row r="23" spans="1:17" ht="115.5">
      <c r="A23" s="35" t="s">
        <v>62</v>
      </c>
      <c r="B23" s="36" t="s">
        <v>61</v>
      </c>
      <c r="C23" s="2">
        <v>100</v>
      </c>
      <c r="D23" s="37" t="s">
        <v>42</v>
      </c>
      <c r="E23" s="2"/>
      <c r="F23" s="2"/>
      <c r="G23" s="2"/>
      <c r="H23" s="2"/>
      <c r="I23" s="2"/>
      <c r="J23" s="2"/>
      <c r="K23" s="2"/>
      <c r="L23" s="9">
        <f t="shared" si="0"/>
        <v>0</v>
      </c>
      <c r="M23" s="9">
        <f t="shared" si="1"/>
        <v>0</v>
      </c>
      <c r="N23" s="9">
        <f t="shared" si="2"/>
        <v>0</v>
      </c>
      <c r="O23" s="9">
        <f t="shared" si="3"/>
        <v>0</v>
      </c>
      <c r="P23" s="9">
        <f t="shared" si="4"/>
        <v>0</v>
      </c>
      <c r="Q23" s="9">
        <f t="shared" si="5"/>
        <v>0</v>
      </c>
    </row>
    <row r="24" spans="1:17" ht="99">
      <c r="A24" s="35" t="s">
        <v>64</v>
      </c>
      <c r="B24" s="36" t="s">
        <v>63</v>
      </c>
      <c r="C24" s="2">
        <v>100</v>
      </c>
      <c r="D24" s="37"/>
      <c r="E24" s="2"/>
      <c r="F24" s="2"/>
      <c r="G24" s="2"/>
      <c r="H24" s="2"/>
      <c r="I24" s="2"/>
      <c r="J24" s="2"/>
      <c r="K24" s="2"/>
      <c r="L24" s="9">
        <f t="shared" si="0"/>
        <v>0</v>
      </c>
      <c r="M24" s="9">
        <f t="shared" si="1"/>
        <v>0</v>
      </c>
      <c r="N24" s="9">
        <f t="shared" si="2"/>
        <v>0</v>
      </c>
      <c r="O24" s="9">
        <f t="shared" si="3"/>
        <v>0</v>
      </c>
      <c r="P24" s="9">
        <f t="shared" si="4"/>
        <v>0</v>
      </c>
      <c r="Q24" s="9">
        <f t="shared" si="5"/>
        <v>0</v>
      </c>
    </row>
    <row r="25" spans="1:17" ht="82.5">
      <c r="A25" s="35" t="s">
        <v>65</v>
      </c>
      <c r="B25" s="36" t="s">
        <v>697</v>
      </c>
      <c r="C25" s="2">
        <v>100</v>
      </c>
      <c r="D25" s="37" t="s">
        <v>42</v>
      </c>
      <c r="E25" s="2"/>
      <c r="F25" s="2"/>
      <c r="G25" s="2"/>
      <c r="H25" s="2"/>
      <c r="I25" s="2"/>
      <c r="J25" s="2"/>
      <c r="K25" s="2"/>
      <c r="L25" s="9">
        <f t="shared" si="0"/>
        <v>0</v>
      </c>
      <c r="M25" s="9">
        <f t="shared" si="1"/>
        <v>0</v>
      </c>
      <c r="N25" s="9">
        <f t="shared" si="2"/>
        <v>0</v>
      </c>
      <c r="O25" s="9">
        <f t="shared" si="3"/>
        <v>0</v>
      </c>
      <c r="P25" s="9">
        <f t="shared" si="4"/>
        <v>0</v>
      </c>
      <c r="Q25" s="9">
        <f t="shared" si="5"/>
        <v>0</v>
      </c>
    </row>
    <row r="26" spans="1:17" ht="66">
      <c r="A26" s="35" t="s">
        <v>66</v>
      </c>
      <c r="B26" s="36" t="s">
        <v>67</v>
      </c>
      <c r="C26" s="2">
        <v>100</v>
      </c>
      <c r="D26" s="37"/>
      <c r="E26" s="2"/>
      <c r="F26" s="2"/>
      <c r="G26" s="2"/>
      <c r="H26" s="2"/>
      <c r="I26" s="2"/>
      <c r="J26" s="2"/>
      <c r="K26" s="2"/>
      <c r="L26" s="9">
        <f t="shared" si="0"/>
        <v>0</v>
      </c>
      <c r="M26" s="9">
        <f t="shared" si="1"/>
        <v>0</v>
      </c>
      <c r="N26" s="9">
        <f t="shared" si="2"/>
        <v>0</v>
      </c>
      <c r="O26" s="9">
        <f t="shared" si="3"/>
        <v>0</v>
      </c>
      <c r="P26" s="9">
        <f t="shared" si="4"/>
        <v>0</v>
      </c>
      <c r="Q26" s="9">
        <f t="shared" si="5"/>
        <v>0</v>
      </c>
    </row>
    <row r="27" spans="1:17" ht="49.5">
      <c r="A27" s="35" t="s">
        <v>68</v>
      </c>
      <c r="B27" s="36" t="s">
        <v>69</v>
      </c>
      <c r="C27" s="2">
        <v>100</v>
      </c>
      <c r="D27" s="37"/>
      <c r="E27" s="2"/>
      <c r="F27" s="2"/>
      <c r="G27" s="2"/>
      <c r="H27" s="2"/>
      <c r="I27" s="2"/>
      <c r="J27" s="2"/>
      <c r="K27" s="2"/>
      <c r="L27" s="9">
        <f t="shared" si="0"/>
        <v>0</v>
      </c>
      <c r="M27" s="9">
        <f t="shared" si="1"/>
        <v>0</v>
      </c>
      <c r="N27" s="9">
        <f t="shared" si="2"/>
        <v>0</v>
      </c>
      <c r="O27" s="9">
        <f t="shared" si="3"/>
        <v>0</v>
      </c>
      <c r="P27" s="9">
        <f t="shared" si="4"/>
        <v>0</v>
      </c>
      <c r="Q27" s="9">
        <f t="shared" si="5"/>
        <v>0</v>
      </c>
    </row>
    <row r="28" spans="1:17" ht="132">
      <c r="A28" s="35" t="s">
        <v>70</v>
      </c>
      <c r="B28" s="36" t="s">
        <v>698</v>
      </c>
      <c r="C28" s="2">
        <v>300</v>
      </c>
      <c r="D28" s="40"/>
      <c r="E28" s="2"/>
      <c r="F28" s="2"/>
      <c r="G28" s="2"/>
      <c r="H28" s="2"/>
      <c r="I28" s="2"/>
      <c r="J28" s="2"/>
      <c r="K28" s="2"/>
      <c r="L28" s="9">
        <f t="shared" si="0"/>
        <v>0</v>
      </c>
      <c r="M28" s="9">
        <f t="shared" si="1"/>
        <v>0</v>
      </c>
      <c r="N28" s="9">
        <f t="shared" si="2"/>
        <v>0</v>
      </c>
      <c r="O28" s="9">
        <f t="shared" si="3"/>
        <v>0</v>
      </c>
      <c r="P28" s="9">
        <f t="shared" si="4"/>
        <v>0</v>
      </c>
      <c r="Q28" s="9">
        <f t="shared" si="5"/>
        <v>0</v>
      </c>
    </row>
    <row r="29" spans="1:17" ht="99">
      <c r="A29" s="35" t="s">
        <v>71</v>
      </c>
      <c r="B29" s="36" t="s">
        <v>72</v>
      </c>
      <c r="C29" s="2">
        <v>100</v>
      </c>
      <c r="D29" s="37" t="s">
        <v>42</v>
      </c>
      <c r="E29" s="2"/>
      <c r="F29" s="2"/>
      <c r="G29" s="2"/>
      <c r="H29" s="2"/>
      <c r="I29" s="2"/>
      <c r="J29" s="2"/>
      <c r="K29" s="2"/>
      <c r="L29" s="9">
        <f t="shared" si="0"/>
        <v>0</v>
      </c>
      <c r="M29" s="9">
        <f t="shared" si="1"/>
        <v>0</v>
      </c>
      <c r="N29" s="9">
        <f t="shared" si="2"/>
        <v>0</v>
      </c>
      <c r="O29" s="9">
        <f t="shared" si="3"/>
        <v>0</v>
      </c>
      <c r="P29" s="9">
        <f t="shared" si="4"/>
        <v>0</v>
      </c>
      <c r="Q29" s="9">
        <f t="shared" si="5"/>
        <v>0</v>
      </c>
    </row>
    <row r="30" spans="1:17" ht="16.5">
      <c r="A30" s="38" t="s">
        <v>73</v>
      </c>
      <c r="B30" s="41" t="s">
        <v>74</v>
      </c>
      <c r="C30" s="8"/>
      <c r="D30" s="39"/>
      <c r="E30" s="39"/>
      <c r="F30" s="39"/>
      <c r="G30" s="39"/>
      <c r="H30" s="39"/>
      <c r="I30" s="39"/>
      <c r="J30" s="39"/>
      <c r="K30" s="39"/>
      <c r="L30" s="9">
        <f t="shared" si="0"/>
        <v>0</v>
      </c>
      <c r="M30" s="9">
        <f t="shared" si="1"/>
        <v>0</v>
      </c>
      <c r="N30" s="9">
        <f t="shared" si="2"/>
        <v>0</v>
      </c>
      <c r="O30" s="9">
        <f t="shared" si="3"/>
        <v>0</v>
      </c>
      <c r="P30" s="9">
        <f t="shared" si="4"/>
        <v>0</v>
      </c>
      <c r="Q30" s="9">
        <f t="shared" si="5"/>
        <v>0</v>
      </c>
    </row>
    <row r="31" spans="1:17" ht="33">
      <c r="A31" s="35" t="s">
        <v>75</v>
      </c>
      <c r="B31" s="36" t="s">
        <v>76</v>
      </c>
      <c r="C31" s="2">
        <v>100</v>
      </c>
      <c r="D31" s="37"/>
      <c r="E31" s="2"/>
      <c r="F31" s="2"/>
      <c r="G31" s="2"/>
      <c r="H31" s="2"/>
      <c r="I31" s="2"/>
      <c r="J31" s="2"/>
      <c r="K31" s="2"/>
      <c r="L31" s="9">
        <f t="shared" si="0"/>
        <v>0</v>
      </c>
      <c r="M31" s="9">
        <f t="shared" si="1"/>
        <v>0</v>
      </c>
      <c r="N31" s="9">
        <f t="shared" si="2"/>
        <v>0</v>
      </c>
      <c r="O31" s="9">
        <f t="shared" si="3"/>
        <v>0</v>
      </c>
      <c r="P31" s="9">
        <f t="shared" si="4"/>
        <v>0</v>
      </c>
      <c r="Q31" s="9">
        <f t="shared" si="5"/>
        <v>0</v>
      </c>
    </row>
    <row r="32" spans="1:17" ht="99">
      <c r="A32" s="35" t="s">
        <v>77</v>
      </c>
      <c r="B32" s="36" t="s">
        <v>78</v>
      </c>
      <c r="C32" s="2">
        <v>100</v>
      </c>
      <c r="D32" s="40" t="s">
        <v>42</v>
      </c>
      <c r="E32" s="2"/>
      <c r="F32" s="2"/>
      <c r="G32" s="2"/>
      <c r="H32" s="2"/>
      <c r="I32" s="2"/>
      <c r="J32" s="2"/>
      <c r="K32" s="2"/>
      <c r="L32" s="9">
        <f t="shared" si="0"/>
        <v>0</v>
      </c>
      <c r="M32" s="9">
        <f t="shared" si="1"/>
        <v>0</v>
      </c>
      <c r="N32" s="9">
        <f t="shared" si="2"/>
        <v>0</v>
      </c>
      <c r="O32" s="9">
        <f t="shared" si="3"/>
        <v>0</v>
      </c>
      <c r="P32" s="9">
        <f t="shared" si="4"/>
        <v>0</v>
      </c>
      <c r="Q32" s="9">
        <f t="shared" si="5"/>
        <v>0</v>
      </c>
    </row>
    <row r="33" spans="1:17" ht="66">
      <c r="A33" s="35" t="s">
        <v>79</v>
      </c>
      <c r="B33" s="78" t="s">
        <v>80</v>
      </c>
      <c r="C33" s="2">
        <v>300</v>
      </c>
      <c r="D33" s="40"/>
      <c r="E33" s="2"/>
      <c r="F33" s="2"/>
      <c r="G33" s="2"/>
      <c r="H33" s="2"/>
      <c r="I33" s="2"/>
      <c r="J33" s="2"/>
      <c r="K33" s="2"/>
      <c r="L33" s="9">
        <f t="shared" si="0"/>
        <v>0</v>
      </c>
      <c r="M33" s="9">
        <f t="shared" si="1"/>
        <v>0</v>
      </c>
      <c r="N33" s="9">
        <f t="shared" si="2"/>
        <v>0</v>
      </c>
      <c r="O33" s="9">
        <f t="shared" si="3"/>
        <v>0</v>
      </c>
      <c r="P33" s="9">
        <f t="shared" si="4"/>
        <v>0</v>
      </c>
      <c r="Q33" s="9">
        <f t="shared" si="5"/>
        <v>0</v>
      </c>
    </row>
    <row r="34" spans="1:17" ht="396">
      <c r="A34" s="35" t="s">
        <v>81</v>
      </c>
      <c r="B34" s="78" t="s">
        <v>82</v>
      </c>
      <c r="C34" s="2">
        <v>100</v>
      </c>
      <c r="D34" s="37" t="s">
        <v>42</v>
      </c>
      <c r="E34" s="2"/>
      <c r="F34" s="2"/>
      <c r="G34" s="2"/>
      <c r="H34" s="2"/>
      <c r="I34" s="2"/>
      <c r="J34" s="2"/>
      <c r="K34" s="2"/>
      <c r="L34" s="9">
        <f t="shared" si="0"/>
        <v>0</v>
      </c>
      <c r="M34" s="9">
        <f t="shared" si="1"/>
        <v>0</v>
      </c>
      <c r="N34" s="9">
        <f t="shared" si="2"/>
        <v>0</v>
      </c>
      <c r="O34" s="9">
        <f t="shared" si="3"/>
        <v>0</v>
      </c>
      <c r="P34" s="9">
        <f t="shared" si="4"/>
        <v>0</v>
      </c>
      <c r="Q34" s="9">
        <f t="shared" si="5"/>
        <v>0</v>
      </c>
    </row>
    <row r="35" spans="1:17" ht="115.5">
      <c r="A35" s="35" t="s">
        <v>83</v>
      </c>
      <c r="B35" s="36" t="s">
        <v>84</v>
      </c>
      <c r="C35" s="2">
        <v>300</v>
      </c>
      <c r="D35" s="37"/>
      <c r="E35" s="2"/>
      <c r="F35" s="2"/>
      <c r="G35" s="2"/>
      <c r="H35" s="2"/>
      <c r="I35" s="2"/>
      <c r="J35" s="2"/>
      <c r="K35" s="2"/>
      <c r="L35" s="9">
        <f t="shared" si="0"/>
        <v>0</v>
      </c>
      <c r="M35" s="9">
        <f t="shared" si="1"/>
        <v>0</v>
      </c>
      <c r="N35" s="9">
        <f t="shared" si="2"/>
        <v>0</v>
      </c>
      <c r="O35" s="9">
        <f t="shared" si="3"/>
        <v>0</v>
      </c>
      <c r="P35" s="9">
        <f t="shared" si="4"/>
        <v>0</v>
      </c>
      <c r="Q35" s="9">
        <f t="shared" si="5"/>
        <v>0</v>
      </c>
    </row>
    <row r="36" spans="1:17" ht="82.5">
      <c r="A36" s="35" t="s">
        <v>85</v>
      </c>
      <c r="B36" s="36" t="s">
        <v>86</v>
      </c>
      <c r="C36" s="2">
        <v>100</v>
      </c>
      <c r="D36" s="37"/>
      <c r="E36" s="2"/>
      <c r="F36" s="2"/>
      <c r="G36" s="2"/>
      <c r="H36" s="2"/>
      <c r="I36" s="2"/>
      <c r="J36" s="2"/>
      <c r="K36" s="2"/>
      <c r="L36" s="9">
        <f t="shared" si="0"/>
        <v>0</v>
      </c>
      <c r="M36" s="9">
        <f t="shared" si="1"/>
        <v>0</v>
      </c>
      <c r="N36" s="9">
        <f t="shared" si="2"/>
        <v>0</v>
      </c>
      <c r="O36" s="9">
        <f t="shared" si="3"/>
        <v>0</v>
      </c>
      <c r="P36" s="9">
        <f t="shared" si="4"/>
        <v>0</v>
      </c>
      <c r="Q36" s="9">
        <f t="shared" si="5"/>
        <v>0</v>
      </c>
    </row>
    <row r="37" spans="1:17" ht="66">
      <c r="A37" s="35" t="s">
        <v>87</v>
      </c>
      <c r="B37" s="78" t="s">
        <v>699</v>
      </c>
      <c r="C37" s="2">
        <v>200</v>
      </c>
      <c r="D37" s="40" t="s">
        <v>42</v>
      </c>
      <c r="E37" s="2"/>
      <c r="F37" s="2"/>
      <c r="G37" s="2"/>
      <c r="H37" s="2"/>
      <c r="I37" s="2"/>
      <c r="J37" s="2"/>
      <c r="K37" s="2"/>
      <c r="L37" s="9">
        <f t="shared" si="0"/>
        <v>0</v>
      </c>
      <c r="M37" s="9">
        <f t="shared" si="1"/>
        <v>0</v>
      </c>
      <c r="N37" s="9">
        <f t="shared" si="2"/>
        <v>0</v>
      </c>
      <c r="O37" s="9">
        <f t="shared" si="3"/>
        <v>0</v>
      </c>
      <c r="P37" s="9">
        <f t="shared" si="4"/>
        <v>0</v>
      </c>
      <c r="Q37" s="9">
        <f t="shared" si="5"/>
        <v>0</v>
      </c>
    </row>
    <row r="38" spans="1:17" ht="181.5">
      <c r="A38" s="35" t="s">
        <v>88</v>
      </c>
      <c r="B38" s="78" t="s">
        <v>705</v>
      </c>
      <c r="C38" s="2">
        <v>200</v>
      </c>
      <c r="D38" s="37" t="s">
        <v>42</v>
      </c>
      <c r="E38" s="2"/>
      <c r="F38" s="2"/>
      <c r="G38" s="2"/>
      <c r="H38" s="2"/>
      <c r="I38" s="2"/>
      <c r="J38" s="2"/>
      <c r="K38" s="2"/>
      <c r="L38" s="9">
        <f t="shared" si="0"/>
        <v>0</v>
      </c>
      <c r="M38" s="9">
        <f t="shared" si="1"/>
        <v>0</v>
      </c>
      <c r="N38" s="9">
        <f t="shared" si="2"/>
        <v>0</v>
      </c>
      <c r="O38" s="9">
        <f t="shared" si="3"/>
        <v>0</v>
      </c>
      <c r="P38" s="9">
        <f t="shared" si="4"/>
        <v>0</v>
      </c>
      <c r="Q38" s="9">
        <f t="shared" si="5"/>
        <v>0</v>
      </c>
    </row>
    <row r="39" spans="1:17" ht="115.5">
      <c r="A39" s="35" t="s">
        <v>700</v>
      </c>
      <c r="B39" s="78" t="s">
        <v>706</v>
      </c>
      <c r="C39" s="2">
        <v>300</v>
      </c>
      <c r="D39" s="40" t="s">
        <v>42</v>
      </c>
      <c r="E39" s="2"/>
      <c r="F39" s="2"/>
      <c r="G39" s="2"/>
      <c r="H39" s="2"/>
      <c r="I39" s="2"/>
      <c r="J39" s="2"/>
      <c r="K39" s="2"/>
      <c r="L39" s="9">
        <f t="shared" si="0"/>
        <v>0</v>
      </c>
      <c r="M39" s="9">
        <f t="shared" si="1"/>
        <v>0</v>
      </c>
      <c r="N39" s="9">
        <f t="shared" si="2"/>
        <v>0</v>
      </c>
      <c r="O39" s="9">
        <f t="shared" si="3"/>
        <v>0</v>
      </c>
      <c r="P39" s="9">
        <f t="shared" si="4"/>
        <v>0</v>
      </c>
      <c r="Q39" s="9">
        <f t="shared" si="5"/>
        <v>0</v>
      </c>
    </row>
    <row r="40" spans="1:17" ht="147">
      <c r="A40" s="35" t="s">
        <v>701</v>
      </c>
      <c r="B40" s="36" t="s">
        <v>89</v>
      </c>
      <c r="C40" s="2">
        <v>100</v>
      </c>
      <c r="D40" s="40" t="s">
        <v>42</v>
      </c>
      <c r="E40" s="2"/>
      <c r="F40" s="2"/>
      <c r="G40" s="2"/>
      <c r="H40" s="2"/>
      <c r="I40" s="2"/>
      <c r="J40" s="2"/>
      <c r="K40" s="2"/>
      <c r="L40" s="9">
        <f t="shared" si="0"/>
        <v>0</v>
      </c>
      <c r="M40" s="9">
        <f t="shared" si="1"/>
        <v>0</v>
      </c>
      <c r="N40" s="9">
        <f t="shared" si="2"/>
        <v>0</v>
      </c>
      <c r="O40" s="9">
        <f t="shared" si="3"/>
        <v>0</v>
      </c>
      <c r="P40" s="9">
        <f t="shared" si="4"/>
        <v>0</v>
      </c>
      <c r="Q40" s="9">
        <f t="shared" si="5"/>
        <v>0</v>
      </c>
    </row>
    <row r="41" spans="1:17" ht="16.5">
      <c r="A41" s="38" t="s">
        <v>90</v>
      </c>
      <c r="B41" s="43" t="s">
        <v>91</v>
      </c>
      <c r="C41" s="8"/>
      <c r="D41" s="39"/>
      <c r="E41" s="39"/>
      <c r="F41" s="39"/>
      <c r="G41" s="39"/>
      <c r="H41" s="39"/>
      <c r="I41" s="39"/>
      <c r="J41" s="39"/>
      <c r="K41" s="39"/>
      <c r="L41" s="9">
        <f t="shared" si="0"/>
        <v>0</v>
      </c>
      <c r="M41" s="9">
        <f t="shared" si="1"/>
        <v>0</v>
      </c>
      <c r="N41" s="9">
        <f t="shared" si="2"/>
        <v>0</v>
      </c>
      <c r="O41" s="9">
        <f t="shared" si="3"/>
        <v>0</v>
      </c>
      <c r="P41" s="9">
        <f t="shared" si="4"/>
        <v>0</v>
      </c>
      <c r="Q41" s="9">
        <f t="shared" si="5"/>
        <v>0</v>
      </c>
    </row>
    <row r="42" spans="1:17" ht="82.5">
      <c r="A42" s="35" t="s">
        <v>92</v>
      </c>
      <c r="B42" s="78" t="s">
        <v>93</v>
      </c>
      <c r="C42" s="2">
        <v>100</v>
      </c>
      <c r="D42" s="37"/>
      <c r="E42" s="2"/>
      <c r="F42" s="2"/>
      <c r="G42" s="2"/>
      <c r="H42" s="2"/>
      <c r="I42" s="2"/>
      <c r="J42" s="2"/>
      <c r="K42" s="2"/>
      <c r="L42" s="10">
        <f t="shared" si="0"/>
        <v>0</v>
      </c>
      <c r="M42" s="10">
        <f t="shared" si="1"/>
        <v>0</v>
      </c>
      <c r="N42" s="10">
        <f t="shared" si="2"/>
        <v>0</v>
      </c>
      <c r="O42" s="10">
        <f t="shared" si="3"/>
        <v>0</v>
      </c>
      <c r="P42" s="10">
        <f t="shared" si="4"/>
        <v>0</v>
      </c>
      <c r="Q42" s="10">
        <f t="shared" si="5"/>
        <v>0</v>
      </c>
    </row>
    <row r="43" spans="1:17" ht="16.5">
      <c r="A43" s="38" t="s">
        <v>94</v>
      </c>
      <c r="B43" s="44" t="s">
        <v>95</v>
      </c>
      <c r="C43" s="8"/>
      <c r="D43" s="39"/>
      <c r="E43" s="39"/>
      <c r="F43" s="39"/>
      <c r="G43" s="39"/>
      <c r="H43" s="39"/>
      <c r="I43" s="39"/>
      <c r="J43" s="39"/>
      <c r="K43" s="39"/>
      <c r="L43" s="9">
        <f t="shared" si="0"/>
        <v>0</v>
      </c>
      <c r="M43" s="9">
        <f t="shared" si="1"/>
        <v>0</v>
      </c>
      <c r="N43" s="9">
        <f t="shared" si="2"/>
        <v>0</v>
      </c>
      <c r="O43" s="9">
        <f t="shared" si="3"/>
        <v>0</v>
      </c>
      <c r="P43" s="9">
        <f t="shared" si="4"/>
        <v>0</v>
      </c>
      <c r="Q43" s="9">
        <f t="shared" si="5"/>
        <v>0</v>
      </c>
    </row>
    <row r="44" spans="1:17" ht="49.5">
      <c r="A44" s="35" t="s">
        <v>96</v>
      </c>
      <c r="B44" s="36" t="s">
        <v>97</v>
      </c>
      <c r="C44" s="2">
        <v>100</v>
      </c>
      <c r="D44" s="37"/>
      <c r="E44" s="2"/>
      <c r="F44" s="2"/>
      <c r="G44" s="2"/>
      <c r="H44" s="2"/>
      <c r="I44" s="2"/>
      <c r="J44" s="2"/>
      <c r="K44" s="2"/>
      <c r="L44" s="9">
        <f t="shared" si="0"/>
        <v>0</v>
      </c>
      <c r="M44" s="9">
        <f t="shared" si="1"/>
        <v>0</v>
      </c>
      <c r="N44" s="9">
        <f t="shared" si="2"/>
        <v>0</v>
      </c>
      <c r="O44" s="9">
        <f t="shared" si="3"/>
        <v>0</v>
      </c>
      <c r="P44" s="9">
        <f t="shared" si="4"/>
        <v>0</v>
      </c>
      <c r="Q44" s="9">
        <f t="shared" si="5"/>
        <v>0</v>
      </c>
    </row>
    <row r="45" spans="1:17" ht="132">
      <c r="A45" s="35" t="s">
        <v>707</v>
      </c>
      <c r="B45" s="36" t="s">
        <v>98</v>
      </c>
      <c r="C45" s="2">
        <v>100</v>
      </c>
      <c r="D45" s="40" t="s">
        <v>42</v>
      </c>
      <c r="E45" s="2"/>
      <c r="F45" s="2"/>
      <c r="G45" s="2"/>
      <c r="H45" s="2"/>
      <c r="I45" s="2"/>
      <c r="J45" s="2"/>
      <c r="K45" s="2"/>
      <c r="L45" s="9">
        <f t="shared" si="0"/>
        <v>0</v>
      </c>
      <c r="M45" s="9">
        <f t="shared" si="1"/>
        <v>0</v>
      </c>
      <c r="N45" s="9">
        <f t="shared" si="2"/>
        <v>0</v>
      </c>
      <c r="O45" s="9">
        <f t="shared" si="3"/>
        <v>0</v>
      </c>
      <c r="P45" s="9">
        <f t="shared" si="4"/>
        <v>0</v>
      </c>
      <c r="Q45" s="9">
        <f t="shared" si="5"/>
        <v>0</v>
      </c>
    </row>
    <row r="46" spans="1:17" ht="33">
      <c r="A46" s="38" t="s">
        <v>99</v>
      </c>
      <c r="B46" s="44" t="s">
        <v>100</v>
      </c>
      <c r="C46" s="8"/>
      <c r="D46" s="39"/>
      <c r="E46" s="39"/>
      <c r="F46" s="39"/>
      <c r="G46" s="39"/>
      <c r="H46" s="39"/>
      <c r="I46" s="39"/>
      <c r="J46" s="39"/>
      <c r="K46" s="39"/>
      <c r="L46" s="9">
        <f t="shared" si="0"/>
        <v>0</v>
      </c>
      <c r="M46" s="9">
        <f t="shared" si="1"/>
        <v>0</v>
      </c>
      <c r="N46" s="9">
        <f t="shared" si="2"/>
        <v>0</v>
      </c>
      <c r="O46" s="9">
        <f t="shared" si="3"/>
        <v>0</v>
      </c>
      <c r="P46" s="9">
        <f t="shared" si="4"/>
        <v>0</v>
      </c>
      <c r="Q46" s="9">
        <f t="shared" si="5"/>
        <v>0</v>
      </c>
    </row>
    <row r="47" spans="1:17" ht="82.5">
      <c r="A47" s="35" t="s">
        <v>101</v>
      </c>
      <c r="B47" s="42" t="s">
        <v>102</v>
      </c>
      <c r="C47" s="2">
        <v>100</v>
      </c>
      <c r="D47" s="37" t="s">
        <v>42</v>
      </c>
      <c r="E47" s="2"/>
      <c r="F47" s="2"/>
      <c r="G47" s="2"/>
      <c r="H47" s="2"/>
      <c r="I47" s="2"/>
      <c r="J47" s="2"/>
      <c r="K47" s="2"/>
      <c r="L47" s="9">
        <f t="shared" si="0"/>
        <v>0</v>
      </c>
      <c r="M47" s="9">
        <f t="shared" si="1"/>
        <v>0</v>
      </c>
      <c r="N47" s="9">
        <f t="shared" si="2"/>
        <v>0</v>
      </c>
      <c r="O47" s="9">
        <f t="shared" si="3"/>
        <v>0</v>
      </c>
      <c r="P47" s="9">
        <f t="shared" si="4"/>
        <v>0</v>
      </c>
      <c r="Q47" s="9">
        <f t="shared" si="5"/>
        <v>0</v>
      </c>
    </row>
    <row r="48" spans="1:17" ht="115.5">
      <c r="A48" s="35" t="s">
        <v>103</v>
      </c>
      <c r="B48" s="42" t="s">
        <v>104</v>
      </c>
      <c r="C48" s="2">
        <v>100</v>
      </c>
      <c r="D48" s="37" t="s">
        <v>42</v>
      </c>
      <c r="E48" s="2"/>
      <c r="F48" s="2"/>
      <c r="G48" s="2"/>
      <c r="H48" s="2"/>
      <c r="I48" s="2"/>
      <c r="J48" s="2"/>
      <c r="K48" s="2"/>
      <c r="L48" s="9">
        <f t="shared" si="0"/>
        <v>0</v>
      </c>
      <c r="M48" s="9">
        <f t="shared" si="1"/>
        <v>0</v>
      </c>
      <c r="N48" s="9">
        <f t="shared" si="2"/>
        <v>0</v>
      </c>
      <c r="O48" s="9">
        <f t="shared" si="3"/>
        <v>0</v>
      </c>
      <c r="P48" s="9">
        <f t="shared" si="4"/>
        <v>0</v>
      </c>
      <c r="Q48" s="9">
        <f t="shared" si="5"/>
        <v>0</v>
      </c>
    </row>
    <row r="49" spans="1:17" ht="49.5">
      <c r="A49" s="35" t="s">
        <v>105</v>
      </c>
      <c r="B49" s="42" t="s">
        <v>106</v>
      </c>
      <c r="C49" s="2">
        <v>100</v>
      </c>
      <c r="D49" s="37"/>
      <c r="E49" s="2"/>
      <c r="F49" s="2"/>
      <c r="G49" s="2"/>
      <c r="H49" s="2"/>
      <c r="I49" s="2"/>
      <c r="J49" s="2"/>
      <c r="K49" s="2"/>
      <c r="L49" s="9">
        <f t="shared" si="0"/>
        <v>0</v>
      </c>
      <c r="M49" s="9">
        <f t="shared" si="1"/>
        <v>0</v>
      </c>
      <c r="N49" s="9">
        <f t="shared" si="2"/>
        <v>0</v>
      </c>
      <c r="O49" s="9">
        <f t="shared" si="3"/>
        <v>0</v>
      </c>
      <c r="P49" s="9">
        <f t="shared" si="4"/>
        <v>0</v>
      </c>
      <c r="Q49" s="9">
        <f t="shared" si="5"/>
        <v>0</v>
      </c>
    </row>
    <row r="50" spans="1:17" ht="82.5">
      <c r="A50" s="35" t="s">
        <v>107</v>
      </c>
      <c r="B50" s="42" t="s">
        <v>108</v>
      </c>
      <c r="C50" s="2">
        <v>100</v>
      </c>
      <c r="D50" s="37"/>
      <c r="E50" s="2"/>
      <c r="F50" s="2"/>
      <c r="G50" s="2"/>
      <c r="H50" s="2"/>
      <c r="I50" s="2"/>
      <c r="J50" s="2"/>
      <c r="K50" s="2"/>
      <c r="L50" s="9">
        <f t="shared" si="0"/>
        <v>0</v>
      </c>
      <c r="M50" s="9">
        <f t="shared" si="1"/>
        <v>0</v>
      </c>
      <c r="N50" s="9">
        <f t="shared" si="2"/>
        <v>0</v>
      </c>
      <c r="O50" s="9">
        <f t="shared" si="3"/>
        <v>0</v>
      </c>
      <c r="P50" s="9">
        <f t="shared" si="4"/>
        <v>0</v>
      </c>
      <c r="Q50" s="9">
        <f t="shared" si="5"/>
        <v>0</v>
      </c>
    </row>
    <row r="51" spans="1:17" ht="82.5">
      <c r="A51" s="35" t="s">
        <v>109</v>
      </c>
      <c r="B51" s="42" t="s">
        <v>110</v>
      </c>
      <c r="C51" s="2">
        <v>100</v>
      </c>
      <c r="D51" s="37" t="s">
        <v>42</v>
      </c>
      <c r="E51" s="2"/>
      <c r="F51" s="2"/>
      <c r="G51" s="2"/>
      <c r="H51" s="2"/>
      <c r="I51" s="2"/>
      <c r="J51" s="2"/>
      <c r="K51" s="2"/>
      <c r="L51" s="9">
        <f t="shared" si="0"/>
        <v>0</v>
      </c>
      <c r="M51" s="9">
        <f t="shared" si="1"/>
        <v>0</v>
      </c>
      <c r="N51" s="9">
        <f t="shared" si="2"/>
        <v>0</v>
      </c>
      <c r="O51" s="9">
        <f t="shared" si="3"/>
        <v>0</v>
      </c>
      <c r="P51" s="9">
        <f t="shared" si="4"/>
        <v>0</v>
      </c>
      <c r="Q51" s="9">
        <f t="shared" si="5"/>
        <v>0</v>
      </c>
    </row>
    <row r="52" spans="1:17" ht="16.5">
      <c r="A52" s="38"/>
      <c r="B52" s="43" t="s">
        <v>111</v>
      </c>
      <c r="C52" s="8"/>
      <c r="D52" s="39"/>
      <c r="E52" s="39"/>
      <c r="F52" s="39"/>
      <c r="G52" s="39"/>
      <c r="H52" s="39"/>
      <c r="I52" s="39"/>
      <c r="J52" s="39"/>
      <c r="K52" s="39"/>
      <c r="L52" s="9">
        <f t="shared" si="0"/>
        <v>0</v>
      </c>
      <c r="M52" s="9">
        <f t="shared" si="1"/>
        <v>0</v>
      </c>
      <c r="N52" s="9">
        <f t="shared" si="2"/>
        <v>0</v>
      </c>
      <c r="O52" s="9">
        <f t="shared" si="3"/>
        <v>0</v>
      </c>
      <c r="P52" s="9">
        <f t="shared" si="4"/>
        <v>0</v>
      </c>
      <c r="Q52" s="9">
        <f t="shared" si="5"/>
        <v>0</v>
      </c>
    </row>
    <row r="53" spans="1:17" ht="66">
      <c r="A53" s="35" t="s">
        <v>112</v>
      </c>
      <c r="B53" s="36" t="s">
        <v>113</v>
      </c>
      <c r="C53" s="2">
        <v>400</v>
      </c>
      <c r="D53" s="37"/>
      <c r="E53" s="2"/>
      <c r="F53" s="2"/>
      <c r="G53" s="2"/>
      <c r="H53" s="2"/>
      <c r="I53" s="2"/>
      <c r="J53" s="2"/>
      <c r="K53" s="2"/>
      <c r="L53" s="9">
        <f t="shared" si="0"/>
        <v>0</v>
      </c>
      <c r="M53" s="9">
        <f t="shared" si="1"/>
        <v>0</v>
      </c>
      <c r="N53" s="9">
        <f t="shared" si="2"/>
        <v>0</v>
      </c>
      <c r="O53" s="9">
        <f t="shared" si="3"/>
        <v>0</v>
      </c>
      <c r="P53" s="9">
        <f t="shared" si="4"/>
        <v>0</v>
      </c>
      <c r="Q53" s="9">
        <f t="shared" si="5"/>
        <v>0</v>
      </c>
    </row>
    <row r="54" spans="1:17" ht="115.5">
      <c r="A54" s="35" t="s">
        <v>114</v>
      </c>
      <c r="B54" s="36" t="s">
        <v>115</v>
      </c>
      <c r="C54" s="2">
        <v>400</v>
      </c>
      <c r="D54" s="37"/>
      <c r="E54" s="2"/>
      <c r="F54" s="2"/>
      <c r="G54" s="2"/>
      <c r="H54" s="2"/>
      <c r="I54" s="2"/>
      <c r="J54" s="2"/>
      <c r="K54" s="2"/>
      <c r="L54" s="9">
        <f t="shared" si="0"/>
        <v>0</v>
      </c>
      <c r="M54" s="9">
        <f t="shared" si="1"/>
        <v>0</v>
      </c>
      <c r="N54" s="9">
        <f t="shared" si="2"/>
        <v>0</v>
      </c>
      <c r="O54" s="9">
        <f t="shared" si="3"/>
        <v>0</v>
      </c>
      <c r="P54" s="9">
        <f t="shared" si="4"/>
        <v>0</v>
      </c>
      <c r="Q54" s="9">
        <f t="shared" si="5"/>
        <v>0</v>
      </c>
    </row>
    <row r="55" spans="1:17" ht="13.5" thickBot="1">
      <c r="A55" s="11"/>
      <c r="B55" s="1"/>
      <c r="C55" s="2"/>
      <c r="D55" s="10"/>
      <c r="E55" s="2"/>
      <c r="F55" s="2"/>
      <c r="G55" s="2"/>
      <c r="H55" s="2"/>
      <c r="I55" s="2"/>
      <c r="J55" s="2"/>
      <c r="K55" s="2"/>
      <c r="L55" s="10"/>
      <c r="M55" s="10"/>
      <c r="N55" s="10"/>
      <c r="O55" s="10"/>
      <c r="P55" s="10"/>
      <c r="Q55" s="10"/>
    </row>
    <row r="56" spans="1:17" ht="13.5" thickBot="1">
      <c r="B56" s="12"/>
      <c r="L56" s="13">
        <f>SUM(L9:L55)</f>
        <v>0</v>
      </c>
      <c r="M56" s="13">
        <f t="shared" ref="M56:Q56" si="6">SUM(M9:M55)</f>
        <v>0</v>
      </c>
      <c r="N56" s="13">
        <f t="shared" si="6"/>
        <v>0</v>
      </c>
      <c r="O56" s="13">
        <f t="shared" si="6"/>
        <v>0</v>
      </c>
      <c r="P56" s="13">
        <f t="shared" si="6"/>
        <v>0</v>
      </c>
      <c r="Q56" s="13">
        <f t="shared" si="6"/>
        <v>0</v>
      </c>
    </row>
    <row r="57" spans="1:17" ht="26.25" thickBot="1">
      <c r="A57" s="21"/>
      <c r="B57" s="31"/>
      <c r="C57" s="32"/>
      <c r="L57" s="7" t="s">
        <v>17</v>
      </c>
      <c r="M57" s="7" t="s">
        <v>18</v>
      </c>
      <c r="N57" s="7" t="s">
        <v>19</v>
      </c>
      <c r="O57" s="7" t="s">
        <v>20</v>
      </c>
      <c r="P57" s="7" t="s">
        <v>21</v>
      </c>
      <c r="Q57" s="7" t="s">
        <v>22</v>
      </c>
    </row>
    <row r="64" spans="1:17" ht="45" customHeight="1">
      <c r="A64" s="83" t="s">
        <v>37</v>
      </c>
      <c r="B64" s="83"/>
      <c r="C64" s="83"/>
      <c r="D64" s="83"/>
      <c r="E64" s="83"/>
      <c r="F64" s="83"/>
      <c r="G64" s="83"/>
      <c r="H64" s="83"/>
      <c r="I64" s="83"/>
    </row>
  </sheetData>
  <mergeCells count="11">
    <mergeCell ref="A64:I64"/>
    <mergeCell ref="P1:Q1"/>
    <mergeCell ref="P2:Q2"/>
    <mergeCell ref="P3:Q3"/>
    <mergeCell ref="P4:Q4"/>
    <mergeCell ref="A1:A4"/>
    <mergeCell ref="N1:O1"/>
    <mergeCell ref="N2:O2"/>
    <mergeCell ref="N3:O3"/>
    <mergeCell ref="N4:O4"/>
    <mergeCell ref="B1:M4"/>
  </mergeCells>
  <phoneticPr fontId="5" type="noConversion"/>
  <conditionalFormatting sqref="B47:B51">
    <cfRule type="duplicateValues" dxfId="1" priority="3"/>
  </conditionalFormatting>
  <conditionalFormatting sqref="B52:B54 B9:B46">
    <cfRule type="duplicateValues" dxfId="0" priority="4"/>
  </conditionalFormatting>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83949-4F39-472F-850F-CDFAD96C1F0C}">
  <dimension ref="A1:E161"/>
  <sheetViews>
    <sheetView workbookViewId="0">
      <selection activeCell="C88" sqref="C88:C156"/>
    </sheetView>
  </sheetViews>
  <sheetFormatPr defaultColWidth="9.140625" defaultRowHeight="12.75" outlineLevelRow="2"/>
  <cols>
    <col min="1" max="1" width="41.42578125" style="59" bestFit="1" customWidth="1"/>
    <col min="2" max="2" width="14.7109375" bestFit="1" customWidth="1"/>
    <col min="3" max="3" width="92.42578125" style="60" customWidth="1"/>
    <col min="4" max="4" width="12" bestFit="1" customWidth="1"/>
    <col min="5" max="5" width="21.140625" bestFit="1" customWidth="1"/>
  </cols>
  <sheetData>
    <row r="1" spans="1:5" outlineLevel="1">
      <c r="A1" s="46" t="s">
        <v>116</v>
      </c>
      <c r="B1" s="47" t="s">
        <v>117</v>
      </c>
      <c r="C1" s="47" t="s">
        <v>118</v>
      </c>
      <c r="D1" s="47" t="s">
        <v>119</v>
      </c>
      <c r="E1" s="46" t="s">
        <v>120</v>
      </c>
    </row>
    <row r="2" spans="1:5" outlineLevel="2">
      <c r="A2" s="93" t="s">
        <v>121</v>
      </c>
      <c r="B2" s="49" t="s">
        <v>122</v>
      </c>
      <c r="C2" s="50" t="s">
        <v>123</v>
      </c>
      <c r="D2" s="49">
        <v>2</v>
      </c>
      <c r="E2" s="91" t="s">
        <v>124</v>
      </c>
    </row>
    <row r="3" spans="1:5" outlineLevel="2">
      <c r="A3" s="93"/>
      <c r="B3" s="49" t="s">
        <v>125</v>
      </c>
      <c r="C3" s="50" t="s">
        <v>126</v>
      </c>
      <c r="D3" s="49">
        <v>4</v>
      </c>
      <c r="E3" s="91"/>
    </row>
    <row r="4" spans="1:5" outlineLevel="2">
      <c r="A4" s="93"/>
      <c r="B4" s="49" t="s">
        <v>127</v>
      </c>
      <c r="C4" s="50" t="s">
        <v>128</v>
      </c>
      <c r="D4" s="49">
        <v>16</v>
      </c>
      <c r="E4" s="91"/>
    </row>
    <row r="5" spans="1:5" outlineLevel="2">
      <c r="A5" s="93"/>
      <c r="B5" s="49" t="s">
        <v>129</v>
      </c>
      <c r="C5" s="50" t="s">
        <v>130</v>
      </c>
      <c r="D5" s="49">
        <v>32</v>
      </c>
      <c r="E5" s="91"/>
    </row>
    <row r="6" spans="1:5" outlineLevel="2">
      <c r="A6" s="93"/>
      <c r="B6" s="49" t="s">
        <v>131</v>
      </c>
      <c r="C6" s="50" t="s">
        <v>132</v>
      </c>
      <c r="D6" s="49">
        <v>2</v>
      </c>
      <c r="E6" s="91"/>
    </row>
    <row r="7" spans="1:5" outlineLevel="2">
      <c r="A7" s="93"/>
      <c r="B7" s="49" t="s">
        <v>133</v>
      </c>
      <c r="C7" s="50" t="s">
        <v>134</v>
      </c>
      <c r="D7" s="49">
        <v>2</v>
      </c>
      <c r="E7" s="91"/>
    </row>
    <row r="8" spans="1:5" outlineLevel="2">
      <c r="A8" s="93"/>
      <c r="B8" s="49" t="s">
        <v>135</v>
      </c>
      <c r="C8" s="50" t="s">
        <v>136</v>
      </c>
      <c r="D8" s="49">
        <v>2</v>
      </c>
      <c r="E8" s="91"/>
    </row>
    <row r="9" spans="1:5" outlineLevel="2">
      <c r="A9" s="93"/>
      <c r="B9" s="49" t="s">
        <v>137</v>
      </c>
      <c r="C9" s="50" t="s">
        <v>138</v>
      </c>
      <c r="D9" s="49">
        <v>2</v>
      </c>
      <c r="E9" s="91"/>
    </row>
    <row r="10" spans="1:5" outlineLevel="2">
      <c r="A10" s="93"/>
      <c r="B10" s="49" t="s">
        <v>139</v>
      </c>
      <c r="C10" s="50" t="s">
        <v>140</v>
      </c>
      <c r="D10" s="49">
        <v>2</v>
      </c>
      <c r="E10" s="91"/>
    </row>
    <row r="11" spans="1:5" outlineLevel="2">
      <c r="A11" s="93"/>
      <c r="B11" s="49" t="s">
        <v>141</v>
      </c>
      <c r="C11" s="50" t="s">
        <v>142</v>
      </c>
      <c r="D11" s="49">
        <v>4</v>
      </c>
      <c r="E11" s="91"/>
    </row>
    <row r="12" spans="1:5" outlineLevel="2">
      <c r="A12" s="93"/>
      <c r="B12" s="49" t="s">
        <v>143</v>
      </c>
      <c r="C12" s="50" t="s">
        <v>144</v>
      </c>
      <c r="D12" s="49">
        <v>2</v>
      </c>
      <c r="E12" s="91"/>
    </row>
    <row r="13" spans="1:5" outlineLevel="2">
      <c r="A13" s="93"/>
      <c r="B13" s="49" t="s">
        <v>145</v>
      </c>
      <c r="C13" s="50" t="s">
        <v>146</v>
      </c>
      <c r="D13" s="49">
        <v>2</v>
      </c>
      <c r="E13" s="91"/>
    </row>
    <row r="14" spans="1:5" outlineLevel="2">
      <c r="A14" s="93"/>
      <c r="B14" s="49" t="s">
        <v>147</v>
      </c>
      <c r="C14" s="50" t="s">
        <v>148</v>
      </c>
      <c r="D14" s="49">
        <v>2</v>
      </c>
      <c r="E14" s="91"/>
    </row>
    <row r="15" spans="1:5" outlineLevel="2">
      <c r="A15" s="93"/>
      <c r="B15" s="49" t="s">
        <v>149</v>
      </c>
      <c r="C15" s="50" t="s">
        <v>150</v>
      </c>
      <c r="D15" s="49">
        <v>4</v>
      </c>
      <c r="E15" s="91"/>
    </row>
    <row r="16" spans="1:5" outlineLevel="2">
      <c r="A16" s="93"/>
      <c r="B16" s="49" t="s">
        <v>151</v>
      </c>
      <c r="C16" s="50" t="s">
        <v>152</v>
      </c>
      <c r="D16" s="49">
        <v>2</v>
      </c>
      <c r="E16" s="91"/>
    </row>
    <row r="17" spans="1:5" outlineLevel="2">
      <c r="A17" s="93"/>
      <c r="B17" s="49" t="s">
        <v>153</v>
      </c>
      <c r="C17" s="50" t="s">
        <v>154</v>
      </c>
      <c r="D17" s="49">
        <v>2</v>
      </c>
      <c r="E17" s="91"/>
    </row>
    <row r="18" spans="1:5" outlineLevel="2">
      <c r="A18" s="93"/>
      <c r="B18" s="49" t="s">
        <v>155</v>
      </c>
      <c r="C18" s="50" t="s">
        <v>156</v>
      </c>
      <c r="D18" s="49">
        <v>2</v>
      </c>
      <c r="E18" s="91"/>
    </row>
    <row r="19" spans="1:5" outlineLevel="2">
      <c r="A19" s="93"/>
      <c r="B19" s="49" t="s">
        <v>157</v>
      </c>
      <c r="C19" s="50" t="s">
        <v>158</v>
      </c>
      <c r="D19" s="49">
        <v>2</v>
      </c>
      <c r="E19" s="91"/>
    </row>
    <row r="20" spans="1:5" outlineLevel="2">
      <c r="A20" s="93"/>
      <c r="B20" s="49" t="s">
        <v>159</v>
      </c>
      <c r="C20" s="50" t="s">
        <v>160</v>
      </c>
      <c r="D20" s="49">
        <v>4</v>
      </c>
      <c r="E20" s="91"/>
    </row>
    <row r="21" spans="1:5" outlineLevel="2">
      <c r="A21" s="93"/>
      <c r="B21" s="49" t="s">
        <v>161</v>
      </c>
      <c r="C21" s="50" t="s">
        <v>162</v>
      </c>
      <c r="D21" s="49">
        <v>2</v>
      </c>
      <c r="E21" s="91"/>
    </row>
    <row r="22" spans="1:5" outlineLevel="2">
      <c r="A22" s="93"/>
      <c r="B22" s="49" t="s">
        <v>163</v>
      </c>
      <c r="C22" s="50" t="s">
        <v>164</v>
      </c>
      <c r="D22" s="49">
        <v>2</v>
      </c>
      <c r="E22" s="91"/>
    </row>
    <row r="23" spans="1:5" outlineLevel="2">
      <c r="A23" s="93"/>
      <c r="B23" s="49" t="s">
        <v>165</v>
      </c>
      <c r="C23" s="50" t="s">
        <v>166</v>
      </c>
      <c r="D23" s="49">
        <v>2</v>
      </c>
      <c r="E23" s="91"/>
    </row>
    <row r="24" spans="1:5" outlineLevel="2">
      <c r="A24" s="93" t="s">
        <v>167</v>
      </c>
      <c r="B24" s="52" t="s">
        <v>168</v>
      </c>
      <c r="C24" s="53" t="s">
        <v>169</v>
      </c>
      <c r="D24" s="49">
        <v>10</v>
      </c>
      <c r="E24" s="91" t="s">
        <v>124</v>
      </c>
    </row>
    <row r="25" spans="1:5" outlineLevel="2">
      <c r="A25" s="93"/>
      <c r="B25" s="49" t="s">
        <v>170</v>
      </c>
      <c r="C25" s="50" t="s">
        <v>171</v>
      </c>
      <c r="D25" s="49">
        <v>5</v>
      </c>
      <c r="E25" s="91"/>
    </row>
    <row r="26" spans="1:5" outlineLevel="2">
      <c r="A26" s="93"/>
      <c r="B26" s="49" t="s">
        <v>172</v>
      </c>
      <c r="C26" s="50" t="s">
        <v>173</v>
      </c>
      <c r="D26" s="49">
        <v>10</v>
      </c>
      <c r="E26" s="91"/>
    </row>
    <row r="27" spans="1:5" outlineLevel="2">
      <c r="A27" s="93"/>
      <c r="B27" s="49" t="s">
        <v>174</v>
      </c>
      <c r="C27" s="50" t="s">
        <v>175</v>
      </c>
      <c r="D27" s="49">
        <v>60</v>
      </c>
      <c r="E27" s="91"/>
    </row>
    <row r="28" spans="1:5" outlineLevel="2">
      <c r="A28" s="93"/>
      <c r="B28" s="49" t="s">
        <v>176</v>
      </c>
      <c r="C28" s="50" t="s">
        <v>177</v>
      </c>
      <c r="D28" s="49">
        <v>60</v>
      </c>
      <c r="E28" s="91"/>
    </row>
    <row r="29" spans="1:5" outlineLevel="2">
      <c r="A29" s="93"/>
      <c r="B29" s="49" t="s">
        <v>178</v>
      </c>
      <c r="C29" s="50" t="s">
        <v>179</v>
      </c>
      <c r="D29" s="49">
        <v>5</v>
      </c>
      <c r="E29" s="91"/>
    </row>
    <row r="30" spans="1:5" outlineLevel="2">
      <c r="A30" s="93"/>
      <c r="B30" s="49" t="s">
        <v>135</v>
      </c>
      <c r="C30" s="50" t="s">
        <v>136</v>
      </c>
      <c r="D30" s="49">
        <v>5</v>
      </c>
      <c r="E30" s="91"/>
    </row>
    <row r="31" spans="1:5" outlineLevel="2">
      <c r="A31" s="93"/>
      <c r="B31" s="49" t="s">
        <v>137</v>
      </c>
      <c r="C31" s="50" t="s">
        <v>138</v>
      </c>
      <c r="D31" s="49">
        <v>5</v>
      </c>
      <c r="E31" s="91"/>
    </row>
    <row r="32" spans="1:5" outlineLevel="2">
      <c r="A32" s="93"/>
      <c r="B32" s="49" t="s">
        <v>180</v>
      </c>
      <c r="C32" s="50" t="s">
        <v>181</v>
      </c>
      <c r="D32" s="49">
        <v>5</v>
      </c>
      <c r="E32" s="91"/>
    </row>
    <row r="33" spans="1:5" outlineLevel="2">
      <c r="A33" s="93"/>
      <c r="B33" s="49" t="s">
        <v>139</v>
      </c>
      <c r="C33" s="50" t="s">
        <v>140</v>
      </c>
      <c r="D33" s="49">
        <v>5</v>
      </c>
      <c r="E33" s="91"/>
    </row>
    <row r="34" spans="1:5" outlineLevel="2">
      <c r="A34" s="93"/>
      <c r="B34" s="49" t="s">
        <v>141</v>
      </c>
      <c r="C34" s="50" t="s">
        <v>142</v>
      </c>
      <c r="D34" s="49">
        <v>10</v>
      </c>
      <c r="E34" s="91"/>
    </row>
    <row r="35" spans="1:5" outlineLevel="2">
      <c r="A35" s="93"/>
      <c r="B35" s="49" t="s">
        <v>159</v>
      </c>
      <c r="C35" s="50" t="s">
        <v>160</v>
      </c>
      <c r="D35" s="49">
        <v>10</v>
      </c>
      <c r="E35" s="91"/>
    </row>
    <row r="36" spans="1:5" outlineLevel="2">
      <c r="A36" s="93"/>
      <c r="B36" s="49" t="s">
        <v>143</v>
      </c>
      <c r="C36" s="50" t="s">
        <v>144</v>
      </c>
      <c r="D36" s="49">
        <v>5</v>
      </c>
      <c r="E36" s="91"/>
    </row>
    <row r="37" spans="1:5" outlineLevel="2">
      <c r="A37" s="93"/>
      <c r="B37" s="49" t="s">
        <v>182</v>
      </c>
      <c r="C37" s="50" t="s">
        <v>183</v>
      </c>
      <c r="D37" s="49">
        <v>5</v>
      </c>
      <c r="E37" s="91"/>
    </row>
    <row r="38" spans="1:5" outlineLevel="2">
      <c r="A38" s="93"/>
      <c r="B38" s="49" t="s">
        <v>184</v>
      </c>
      <c r="C38" s="50" t="s">
        <v>185</v>
      </c>
      <c r="D38" s="49">
        <v>5</v>
      </c>
      <c r="E38" s="91"/>
    </row>
    <row r="39" spans="1:5" outlineLevel="2">
      <c r="A39" s="93"/>
      <c r="B39" s="49" t="s">
        <v>161</v>
      </c>
      <c r="C39" s="50" t="s">
        <v>162</v>
      </c>
      <c r="D39" s="49">
        <v>5</v>
      </c>
      <c r="E39" s="91"/>
    </row>
    <row r="40" spans="1:5" outlineLevel="2">
      <c r="A40" s="93"/>
      <c r="B40" s="49" t="s">
        <v>163</v>
      </c>
      <c r="C40" s="50" t="s">
        <v>164</v>
      </c>
      <c r="D40" s="49">
        <v>5</v>
      </c>
      <c r="E40" s="91"/>
    </row>
    <row r="41" spans="1:5" outlineLevel="2">
      <c r="A41" s="93"/>
      <c r="B41" s="49" t="s">
        <v>147</v>
      </c>
      <c r="C41" s="50" t="s">
        <v>148</v>
      </c>
      <c r="D41" s="49">
        <v>5</v>
      </c>
      <c r="E41" s="91"/>
    </row>
    <row r="42" spans="1:5" outlineLevel="2">
      <c r="A42" s="93"/>
      <c r="B42" s="49" t="s">
        <v>186</v>
      </c>
      <c r="C42" s="50" t="s">
        <v>187</v>
      </c>
      <c r="D42" s="49">
        <v>5</v>
      </c>
      <c r="E42" s="91"/>
    </row>
    <row r="43" spans="1:5" outlineLevel="2">
      <c r="A43" s="93"/>
      <c r="B43" s="49" t="s">
        <v>149</v>
      </c>
      <c r="C43" s="50" t="s">
        <v>150</v>
      </c>
      <c r="D43" s="49">
        <v>10</v>
      </c>
      <c r="E43" s="91"/>
    </row>
    <row r="44" spans="1:5" outlineLevel="2">
      <c r="A44" s="93"/>
      <c r="B44" s="49" t="s">
        <v>188</v>
      </c>
      <c r="C44" s="50" t="s">
        <v>189</v>
      </c>
      <c r="D44" s="49">
        <v>5</v>
      </c>
      <c r="E44" s="91"/>
    </row>
    <row r="45" spans="1:5" outlineLevel="2">
      <c r="A45" s="93"/>
      <c r="B45" s="49" t="s">
        <v>151</v>
      </c>
      <c r="C45" s="50" t="s">
        <v>152</v>
      </c>
      <c r="D45" s="49">
        <v>5</v>
      </c>
      <c r="E45" s="91"/>
    </row>
    <row r="46" spans="1:5" outlineLevel="2">
      <c r="A46" s="93"/>
      <c r="B46" s="49" t="s">
        <v>153</v>
      </c>
      <c r="C46" s="50" t="s">
        <v>154</v>
      </c>
      <c r="D46" s="49">
        <v>5</v>
      </c>
      <c r="E46" s="91"/>
    </row>
    <row r="47" spans="1:5" outlineLevel="2">
      <c r="A47" s="93"/>
      <c r="B47" s="49" t="s">
        <v>165</v>
      </c>
      <c r="C47" s="50" t="s">
        <v>166</v>
      </c>
      <c r="D47" s="49">
        <v>5</v>
      </c>
      <c r="E47" s="91"/>
    </row>
    <row r="48" spans="1:5" outlineLevel="2">
      <c r="A48" s="93" t="s">
        <v>311</v>
      </c>
      <c r="B48" s="49" t="s">
        <v>191</v>
      </c>
      <c r="C48" s="50" t="s">
        <v>192</v>
      </c>
      <c r="D48" s="49">
        <v>3</v>
      </c>
      <c r="E48" s="92" t="s">
        <v>193</v>
      </c>
    </row>
    <row r="49" spans="1:5" outlineLevel="2">
      <c r="A49" s="93"/>
      <c r="B49" s="49" t="s">
        <v>194</v>
      </c>
      <c r="C49" s="50" t="s">
        <v>195</v>
      </c>
      <c r="D49" s="49">
        <v>6</v>
      </c>
      <c r="E49" s="91"/>
    </row>
    <row r="50" spans="1:5" outlineLevel="2">
      <c r="A50" s="93"/>
      <c r="B50" s="49" t="s">
        <v>127</v>
      </c>
      <c r="C50" s="50" t="s">
        <v>128</v>
      </c>
      <c r="D50" s="49">
        <v>24</v>
      </c>
      <c r="E50" s="91"/>
    </row>
    <row r="51" spans="1:5" outlineLevel="2">
      <c r="A51" s="93"/>
      <c r="B51" s="49" t="s">
        <v>196</v>
      </c>
      <c r="C51" s="50" t="s">
        <v>197</v>
      </c>
      <c r="D51" s="49">
        <v>6</v>
      </c>
      <c r="E51" s="91"/>
    </row>
    <row r="52" spans="1:5" outlineLevel="2">
      <c r="A52" s="93"/>
      <c r="B52" s="49" t="s">
        <v>129</v>
      </c>
      <c r="C52" s="50" t="s">
        <v>130</v>
      </c>
      <c r="D52" s="49">
        <v>42</v>
      </c>
      <c r="E52" s="91"/>
    </row>
    <row r="53" spans="1:5" outlineLevel="2">
      <c r="A53" s="93"/>
      <c r="B53" s="49" t="s">
        <v>198</v>
      </c>
      <c r="C53" s="50" t="s">
        <v>199</v>
      </c>
      <c r="D53" s="49">
        <v>3</v>
      </c>
      <c r="E53" s="91"/>
    </row>
    <row r="54" spans="1:5" outlineLevel="2">
      <c r="A54" s="93"/>
      <c r="B54" s="49" t="s">
        <v>135</v>
      </c>
      <c r="C54" s="50" t="s">
        <v>136</v>
      </c>
      <c r="D54" s="49">
        <v>3</v>
      </c>
      <c r="E54" s="91"/>
    </row>
    <row r="55" spans="1:5" outlineLevel="2">
      <c r="A55" s="93"/>
      <c r="B55" s="49" t="s">
        <v>137</v>
      </c>
      <c r="C55" s="50" t="s">
        <v>138</v>
      </c>
      <c r="D55" s="49">
        <v>3</v>
      </c>
      <c r="E55" s="91"/>
    </row>
    <row r="56" spans="1:5" outlineLevel="2">
      <c r="A56" s="93"/>
      <c r="B56" s="49" t="s">
        <v>180</v>
      </c>
      <c r="C56" s="50" t="s">
        <v>181</v>
      </c>
      <c r="D56" s="49">
        <v>3</v>
      </c>
      <c r="E56" s="91"/>
    </row>
    <row r="57" spans="1:5" outlineLevel="2">
      <c r="A57" s="93"/>
      <c r="B57" s="49" t="s">
        <v>139</v>
      </c>
      <c r="C57" s="50" t="s">
        <v>140</v>
      </c>
      <c r="D57" s="49">
        <v>3</v>
      </c>
      <c r="E57" s="91"/>
    </row>
    <row r="58" spans="1:5" outlineLevel="2">
      <c r="A58" s="93"/>
      <c r="B58" s="49" t="s">
        <v>200</v>
      </c>
      <c r="C58" s="50" t="s">
        <v>201</v>
      </c>
      <c r="D58" s="49">
        <v>6</v>
      </c>
      <c r="E58" s="91"/>
    </row>
    <row r="59" spans="1:5" outlineLevel="2">
      <c r="A59" s="93"/>
      <c r="B59" s="49" t="s">
        <v>159</v>
      </c>
      <c r="C59" s="50" t="s">
        <v>160</v>
      </c>
      <c r="D59" s="49">
        <v>6</v>
      </c>
      <c r="E59" s="91"/>
    </row>
    <row r="60" spans="1:5" outlineLevel="2">
      <c r="A60" s="93"/>
      <c r="B60" s="49" t="s">
        <v>143</v>
      </c>
      <c r="C60" s="50" t="s">
        <v>144</v>
      </c>
      <c r="D60" s="49">
        <v>3</v>
      </c>
      <c r="E60" s="91"/>
    </row>
    <row r="61" spans="1:5" outlineLevel="2">
      <c r="A61" s="93"/>
      <c r="B61" s="49" t="s">
        <v>184</v>
      </c>
      <c r="C61" s="50" t="s">
        <v>185</v>
      </c>
      <c r="D61" s="49">
        <v>3</v>
      </c>
      <c r="E61" s="91"/>
    </row>
    <row r="62" spans="1:5" outlineLevel="2">
      <c r="A62" s="93"/>
      <c r="B62" s="49" t="s">
        <v>161</v>
      </c>
      <c r="C62" s="50" t="s">
        <v>162</v>
      </c>
      <c r="D62" s="49">
        <v>3</v>
      </c>
      <c r="E62" s="91"/>
    </row>
    <row r="63" spans="1:5" outlineLevel="2">
      <c r="A63" s="93"/>
      <c r="B63" s="49" t="s">
        <v>163</v>
      </c>
      <c r="C63" s="50" t="s">
        <v>164</v>
      </c>
      <c r="D63" s="49">
        <v>3</v>
      </c>
      <c r="E63" s="91"/>
    </row>
    <row r="64" spans="1:5" outlineLevel="2">
      <c r="A64" s="93"/>
      <c r="B64" s="49" t="s">
        <v>147</v>
      </c>
      <c r="C64" s="50" t="s">
        <v>148</v>
      </c>
      <c r="D64" s="49">
        <v>3</v>
      </c>
      <c r="E64" s="91"/>
    </row>
    <row r="65" spans="1:5" outlineLevel="2">
      <c r="A65" s="93"/>
      <c r="B65" s="49" t="s">
        <v>149</v>
      </c>
      <c r="C65" s="50" t="s">
        <v>150</v>
      </c>
      <c r="D65" s="49">
        <v>6</v>
      </c>
      <c r="E65" s="91"/>
    </row>
    <row r="66" spans="1:5" outlineLevel="2">
      <c r="A66" s="93"/>
      <c r="B66" s="49" t="s">
        <v>151</v>
      </c>
      <c r="C66" s="50" t="s">
        <v>152</v>
      </c>
      <c r="D66" s="49">
        <v>3</v>
      </c>
      <c r="E66" s="91"/>
    </row>
    <row r="67" spans="1:5" outlineLevel="2">
      <c r="A67" s="93"/>
      <c r="B67" s="49" t="s">
        <v>153</v>
      </c>
      <c r="C67" s="50" t="s">
        <v>154</v>
      </c>
      <c r="D67" s="49">
        <v>3</v>
      </c>
      <c r="E67" s="91"/>
    </row>
    <row r="68" spans="1:5" outlineLevel="2">
      <c r="A68" s="93"/>
      <c r="B68" s="49" t="s">
        <v>165</v>
      </c>
      <c r="C68" s="50" t="s">
        <v>166</v>
      </c>
      <c r="D68" s="49">
        <v>3</v>
      </c>
      <c r="E68" s="91"/>
    </row>
    <row r="69" spans="1:5" outlineLevel="2">
      <c r="A69" s="93" t="s">
        <v>190</v>
      </c>
      <c r="B69" s="52" t="s">
        <v>168</v>
      </c>
      <c r="C69" s="53" t="s">
        <v>169</v>
      </c>
      <c r="D69" s="49">
        <v>8</v>
      </c>
      <c r="E69" s="92" t="s">
        <v>203</v>
      </c>
    </row>
    <row r="70" spans="1:5" outlineLevel="1">
      <c r="A70" s="93"/>
      <c r="B70" s="49" t="s">
        <v>204</v>
      </c>
      <c r="C70" s="50" t="s">
        <v>205</v>
      </c>
      <c r="D70" s="49">
        <v>4</v>
      </c>
      <c r="E70" s="91"/>
    </row>
    <row r="71" spans="1:5" outlineLevel="2">
      <c r="A71" s="93"/>
      <c r="B71" s="49" t="s">
        <v>206</v>
      </c>
      <c r="C71" s="50" t="s">
        <v>207</v>
      </c>
      <c r="D71" s="49">
        <v>16</v>
      </c>
      <c r="E71" s="91"/>
    </row>
    <row r="72" spans="1:5" outlineLevel="2">
      <c r="A72" s="93"/>
      <c r="B72" s="49" t="s">
        <v>127</v>
      </c>
      <c r="C72" s="50" t="s">
        <v>128</v>
      </c>
      <c r="D72" s="49">
        <v>128</v>
      </c>
      <c r="E72" s="91"/>
    </row>
    <row r="73" spans="1:5" outlineLevel="2">
      <c r="A73" s="93"/>
      <c r="B73" s="49" t="s">
        <v>208</v>
      </c>
      <c r="C73" s="50" t="s">
        <v>209</v>
      </c>
      <c r="D73" s="49">
        <v>4</v>
      </c>
      <c r="E73" s="91"/>
    </row>
    <row r="74" spans="1:5" outlineLevel="2">
      <c r="A74" s="93"/>
      <c r="B74" s="49" t="s">
        <v>210</v>
      </c>
      <c r="C74" s="50" t="s">
        <v>211</v>
      </c>
      <c r="D74" s="49">
        <v>24</v>
      </c>
      <c r="E74" s="91"/>
    </row>
    <row r="75" spans="1:5" outlineLevel="2">
      <c r="A75" s="93"/>
      <c r="B75" s="49" t="s">
        <v>212</v>
      </c>
      <c r="C75" s="50" t="s">
        <v>213</v>
      </c>
      <c r="D75" s="49">
        <v>8</v>
      </c>
      <c r="E75" s="91"/>
    </row>
    <row r="76" spans="1:5" outlineLevel="2">
      <c r="A76" s="93"/>
      <c r="B76" s="49" t="s">
        <v>178</v>
      </c>
      <c r="C76" s="50" t="s">
        <v>179</v>
      </c>
      <c r="D76" s="49">
        <v>4</v>
      </c>
      <c r="E76" s="91"/>
    </row>
    <row r="77" spans="1:5" outlineLevel="2">
      <c r="A77" s="93"/>
      <c r="B77" s="49" t="s">
        <v>214</v>
      </c>
      <c r="C77" s="50" t="s">
        <v>215</v>
      </c>
      <c r="D77" s="49">
        <v>4</v>
      </c>
      <c r="E77" s="91"/>
    </row>
    <row r="78" spans="1:5" outlineLevel="2">
      <c r="A78" s="93"/>
      <c r="B78" s="49" t="s">
        <v>216</v>
      </c>
      <c r="C78" s="50" t="s">
        <v>217</v>
      </c>
      <c r="D78" s="49">
        <v>4</v>
      </c>
      <c r="E78" s="91"/>
    </row>
    <row r="79" spans="1:5" outlineLevel="2">
      <c r="A79" s="93"/>
      <c r="B79" s="49" t="s">
        <v>139</v>
      </c>
      <c r="C79" s="50" t="s">
        <v>140</v>
      </c>
      <c r="D79" s="49">
        <v>4</v>
      </c>
      <c r="E79" s="91"/>
    </row>
    <row r="80" spans="1:5" outlineLevel="2">
      <c r="A80" s="93"/>
      <c r="B80" s="49" t="s">
        <v>200</v>
      </c>
      <c r="C80" s="50" t="s">
        <v>201</v>
      </c>
      <c r="D80" s="49">
        <v>16</v>
      </c>
      <c r="E80" s="91"/>
    </row>
    <row r="81" spans="1:5" outlineLevel="2">
      <c r="A81" s="93"/>
      <c r="B81" s="49" t="s">
        <v>159</v>
      </c>
      <c r="C81" s="50" t="s">
        <v>160</v>
      </c>
      <c r="D81" s="49">
        <v>16</v>
      </c>
      <c r="E81" s="91"/>
    </row>
    <row r="82" spans="1:5" outlineLevel="2">
      <c r="A82" s="93"/>
      <c r="B82" s="49" t="s">
        <v>218</v>
      </c>
      <c r="C82" s="50" t="s">
        <v>219</v>
      </c>
      <c r="D82" s="49">
        <v>8</v>
      </c>
      <c r="E82" s="91"/>
    </row>
    <row r="83" spans="1:5" outlineLevel="2">
      <c r="A83" s="93"/>
      <c r="B83" s="49" t="s">
        <v>220</v>
      </c>
      <c r="C83" s="50" t="s">
        <v>221</v>
      </c>
      <c r="D83" s="49">
        <v>8</v>
      </c>
      <c r="E83" s="91"/>
    </row>
    <row r="84" spans="1:5" outlineLevel="2">
      <c r="A84" s="93"/>
      <c r="B84" s="49" t="s">
        <v>222</v>
      </c>
      <c r="C84" s="50" t="s">
        <v>223</v>
      </c>
      <c r="D84" s="49">
        <v>4</v>
      </c>
      <c r="E84" s="91"/>
    </row>
    <row r="85" spans="1:5" outlineLevel="2">
      <c r="A85" s="93"/>
      <c r="B85" s="49" t="s">
        <v>161</v>
      </c>
      <c r="C85" s="50" t="s">
        <v>162</v>
      </c>
      <c r="D85" s="49">
        <v>4</v>
      </c>
      <c r="E85" s="91"/>
    </row>
    <row r="86" spans="1:5" outlineLevel="2">
      <c r="A86" s="93"/>
      <c r="B86" s="49" t="s">
        <v>163</v>
      </c>
      <c r="C86" s="50" t="s">
        <v>164</v>
      </c>
      <c r="D86" s="49">
        <v>4</v>
      </c>
      <c r="E86" s="91"/>
    </row>
    <row r="87" spans="1:5" outlineLevel="2">
      <c r="A87" s="93"/>
      <c r="B87" s="49" t="s">
        <v>224</v>
      </c>
      <c r="C87" s="50" t="s">
        <v>225</v>
      </c>
      <c r="D87" s="49">
        <v>4</v>
      </c>
      <c r="E87" s="91"/>
    </row>
    <row r="88" spans="1:5" outlineLevel="2">
      <c r="A88" s="93"/>
      <c r="B88" s="49" t="s">
        <v>186</v>
      </c>
      <c r="C88" s="50" t="s">
        <v>187</v>
      </c>
      <c r="D88" s="49">
        <v>4</v>
      </c>
      <c r="E88" s="91"/>
    </row>
    <row r="89" spans="1:5" outlineLevel="2">
      <c r="A89" s="93"/>
      <c r="B89" s="49" t="s">
        <v>226</v>
      </c>
      <c r="C89" s="50" t="s">
        <v>227</v>
      </c>
      <c r="D89" s="49">
        <v>16</v>
      </c>
      <c r="E89" s="91"/>
    </row>
    <row r="90" spans="1:5" outlineLevel="2">
      <c r="A90" s="93"/>
      <c r="B90" s="49" t="s">
        <v>228</v>
      </c>
      <c r="C90" s="50" t="s">
        <v>229</v>
      </c>
      <c r="D90" s="49">
        <v>4</v>
      </c>
      <c r="E90" s="91"/>
    </row>
    <row r="91" spans="1:5" outlineLevel="2">
      <c r="A91" s="93"/>
      <c r="B91" s="49" t="s">
        <v>230</v>
      </c>
      <c r="C91" s="50" t="s">
        <v>231</v>
      </c>
      <c r="D91" s="49">
        <v>4</v>
      </c>
      <c r="E91" s="91"/>
    </row>
    <row r="92" spans="1:5" outlineLevel="2">
      <c r="A92" s="93"/>
      <c r="B92" s="49" t="s">
        <v>232</v>
      </c>
      <c r="C92" s="50" t="s">
        <v>233</v>
      </c>
      <c r="D92" s="49">
        <v>4</v>
      </c>
      <c r="E92" s="91"/>
    </row>
    <row r="93" spans="1:5" outlineLevel="2">
      <c r="A93" s="93"/>
      <c r="B93" s="49" t="s">
        <v>234</v>
      </c>
      <c r="C93" s="50" t="s">
        <v>235</v>
      </c>
      <c r="D93" s="49">
        <v>4</v>
      </c>
      <c r="E93" s="91"/>
    </row>
    <row r="94" spans="1:5" outlineLevel="1">
      <c r="A94" s="93"/>
      <c r="B94" s="49" t="s">
        <v>153</v>
      </c>
      <c r="C94" s="50" t="s">
        <v>154</v>
      </c>
      <c r="D94" s="49">
        <v>4</v>
      </c>
      <c r="E94" s="91"/>
    </row>
    <row r="95" spans="1:5" outlineLevel="1">
      <c r="A95" s="93"/>
      <c r="B95" s="49" t="s">
        <v>165</v>
      </c>
      <c r="C95" s="50" t="s">
        <v>166</v>
      </c>
      <c r="D95" s="49">
        <v>4</v>
      </c>
      <c r="E95" s="91"/>
    </row>
    <row r="96" spans="1:5" outlineLevel="1">
      <c r="A96" s="93" t="s">
        <v>202</v>
      </c>
      <c r="B96" s="52" t="s">
        <v>168</v>
      </c>
      <c r="C96" s="50" t="s">
        <v>169</v>
      </c>
      <c r="D96" s="49">
        <v>4</v>
      </c>
      <c r="E96" s="92" t="s">
        <v>236</v>
      </c>
    </row>
    <row r="97" spans="1:5" outlineLevel="1">
      <c r="A97" s="93"/>
      <c r="B97" s="49" t="s">
        <v>191</v>
      </c>
      <c r="C97" s="50" t="s">
        <v>192</v>
      </c>
      <c r="D97" s="49">
        <v>2</v>
      </c>
      <c r="E97" s="91"/>
    </row>
    <row r="98" spans="1:5" outlineLevel="2">
      <c r="A98" s="93"/>
      <c r="B98" s="49" t="s">
        <v>172</v>
      </c>
      <c r="C98" s="50" t="s">
        <v>173</v>
      </c>
      <c r="D98" s="49">
        <v>4</v>
      </c>
      <c r="E98" s="91"/>
    </row>
    <row r="99" spans="1:5" outlineLevel="2">
      <c r="A99" s="93"/>
      <c r="B99" s="49" t="s">
        <v>127</v>
      </c>
      <c r="C99" s="50" t="s">
        <v>128</v>
      </c>
      <c r="D99" s="49">
        <v>32</v>
      </c>
      <c r="E99" s="91"/>
    </row>
    <row r="100" spans="1:5" outlineLevel="2">
      <c r="A100" s="93"/>
      <c r="B100" s="49" t="s">
        <v>196</v>
      </c>
      <c r="C100" s="50" t="s">
        <v>197</v>
      </c>
      <c r="D100" s="49">
        <v>4</v>
      </c>
      <c r="E100" s="91"/>
    </row>
    <row r="101" spans="1:5" outlineLevel="2">
      <c r="A101" s="93"/>
      <c r="B101" s="49" t="s">
        <v>129</v>
      </c>
      <c r="C101" s="50" t="s">
        <v>130</v>
      </c>
      <c r="D101" s="49">
        <v>8</v>
      </c>
      <c r="E101" s="91"/>
    </row>
    <row r="102" spans="1:5" outlineLevel="2">
      <c r="A102" s="93"/>
      <c r="B102" s="49" t="s">
        <v>237</v>
      </c>
      <c r="C102" s="50" t="s">
        <v>238</v>
      </c>
      <c r="D102" s="49">
        <v>2</v>
      </c>
      <c r="E102" s="91"/>
    </row>
    <row r="103" spans="1:5" outlineLevel="2">
      <c r="A103" s="93"/>
      <c r="B103" s="49" t="s">
        <v>178</v>
      </c>
      <c r="C103" s="50" t="s">
        <v>179</v>
      </c>
      <c r="D103" s="49">
        <v>2</v>
      </c>
      <c r="E103" s="91"/>
    </row>
    <row r="104" spans="1:5" outlineLevel="2">
      <c r="A104" s="93"/>
      <c r="B104" s="49" t="s">
        <v>239</v>
      </c>
      <c r="C104" s="50" t="s">
        <v>240</v>
      </c>
      <c r="D104" s="49">
        <v>2</v>
      </c>
      <c r="E104" s="91"/>
    </row>
    <row r="105" spans="1:5" outlineLevel="2">
      <c r="A105" s="93"/>
      <c r="B105" s="49" t="s">
        <v>135</v>
      </c>
      <c r="C105" s="50" t="s">
        <v>136</v>
      </c>
      <c r="D105" s="49">
        <v>2</v>
      </c>
      <c r="E105" s="91"/>
    </row>
    <row r="106" spans="1:5" outlineLevel="2">
      <c r="A106" s="93"/>
      <c r="B106" s="49" t="s">
        <v>137</v>
      </c>
      <c r="C106" s="50" t="s">
        <v>138</v>
      </c>
      <c r="D106" s="49">
        <v>2</v>
      </c>
      <c r="E106" s="91"/>
    </row>
    <row r="107" spans="1:5" outlineLevel="2">
      <c r="A107" s="93"/>
      <c r="B107" s="49" t="s">
        <v>180</v>
      </c>
      <c r="C107" s="50" t="s">
        <v>181</v>
      </c>
      <c r="D107" s="49">
        <v>2</v>
      </c>
      <c r="E107" s="91"/>
    </row>
    <row r="108" spans="1:5" outlineLevel="2">
      <c r="A108" s="93"/>
      <c r="B108" s="49" t="s">
        <v>139</v>
      </c>
      <c r="C108" s="50" t="s">
        <v>140</v>
      </c>
      <c r="D108" s="49">
        <v>2</v>
      </c>
      <c r="E108" s="91"/>
    </row>
    <row r="109" spans="1:5" outlineLevel="2">
      <c r="A109" s="93"/>
      <c r="B109" s="49" t="s">
        <v>200</v>
      </c>
      <c r="C109" s="50" t="s">
        <v>201</v>
      </c>
      <c r="D109" s="49">
        <v>4</v>
      </c>
      <c r="E109" s="91"/>
    </row>
    <row r="110" spans="1:5" outlineLevel="2">
      <c r="A110" s="93"/>
      <c r="B110" s="49" t="s">
        <v>159</v>
      </c>
      <c r="C110" s="50" t="s">
        <v>160</v>
      </c>
      <c r="D110" s="49">
        <v>4</v>
      </c>
      <c r="E110" s="91"/>
    </row>
    <row r="111" spans="1:5" outlineLevel="2">
      <c r="A111" s="93"/>
      <c r="B111" s="49" t="s">
        <v>143</v>
      </c>
      <c r="C111" s="50" t="s">
        <v>144</v>
      </c>
      <c r="D111" s="49">
        <v>2</v>
      </c>
      <c r="E111" s="91"/>
    </row>
    <row r="112" spans="1:5" outlineLevel="2">
      <c r="A112" s="93"/>
      <c r="B112" s="49" t="s">
        <v>241</v>
      </c>
      <c r="C112" s="50" t="s">
        <v>242</v>
      </c>
      <c r="D112" s="49">
        <v>2</v>
      </c>
      <c r="E112" s="91"/>
    </row>
    <row r="113" spans="1:5" outlineLevel="2">
      <c r="A113" s="93"/>
      <c r="B113" s="49" t="s">
        <v>243</v>
      </c>
      <c r="C113" s="50" t="s">
        <v>244</v>
      </c>
      <c r="D113" s="49">
        <v>2</v>
      </c>
      <c r="E113" s="91"/>
    </row>
    <row r="114" spans="1:5" outlineLevel="2">
      <c r="A114" s="93"/>
      <c r="B114" s="49" t="s">
        <v>184</v>
      </c>
      <c r="C114" s="50" t="s">
        <v>185</v>
      </c>
      <c r="D114" s="49">
        <v>2</v>
      </c>
      <c r="E114" s="91"/>
    </row>
    <row r="115" spans="1:5" outlineLevel="2">
      <c r="A115" s="93"/>
      <c r="B115" s="49" t="s">
        <v>161</v>
      </c>
      <c r="C115" s="50" t="s">
        <v>162</v>
      </c>
      <c r="D115" s="49">
        <v>2</v>
      </c>
      <c r="E115" s="91"/>
    </row>
    <row r="116" spans="1:5" outlineLevel="2">
      <c r="A116" s="93"/>
      <c r="B116" s="49" t="s">
        <v>163</v>
      </c>
      <c r="C116" s="50" t="s">
        <v>164</v>
      </c>
      <c r="D116" s="49">
        <v>2</v>
      </c>
      <c r="E116" s="91"/>
    </row>
    <row r="117" spans="1:5" outlineLevel="2">
      <c r="A117" s="93"/>
      <c r="B117" s="49" t="s">
        <v>147</v>
      </c>
      <c r="C117" s="50" t="s">
        <v>148</v>
      </c>
      <c r="D117" s="49">
        <v>2</v>
      </c>
      <c r="E117" s="91"/>
    </row>
    <row r="118" spans="1:5" outlineLevel="2">
      <c r="A118" s="93"/>
      <c r="B118" s="49" t="s">
        <v>149</v>
      </c>
      <c r="C118" s="50" t="s">
        <v>150</v>
      </c>
      <c r="D118" s="49">
        <v>4</v>
      </c>
      <c r="E118" s="91"/>
    </row>
    <row r="119" spans="1:5" outlineLevel="1">
      <c r="A119" s="93"/>
      <c r="B119" s="49" t="s">
        <v>151</v>
      </c>
      <c r="C119" s="50" t="s">
        <v>152</v>
      </c>
      <c r="D119" s="49">
        <v>2</v>
      </c>
      <c r="E119" s="91"/>
    </row>
    <row r="120" spans="1:5" outlineLevel="2">
      <c r="A120" s="93"/>
      <c r="B120" s="49" t="s">
        <v>153</v>
      </c>
      <c r="C120" s="50" t="s">
        <v>154</v>
      </c>
      <c r="D120" s="49">
        <v>2</v>
      </c>
      <c r="E120" s="91"/>
    </row>
    <row r="121" spans="1:5" outlineLevel="1">
      <c r="A121" s="93"/>
      <c r="B121" s="49" t="s">
        <v>165</v>
      </c>
      <c r="C121" s="50" t="s">
        <v>166</v>
      </c>
      <c r="D121" s="49">
        <v>2</v>
      </c>
      <c r="E121" s="91"/>
    </row>
    <row r="122" spans="1:5" outlineLevel="2">
      <c r="A122" s="93" t="s">
        <v>245</v>
      </c>
      <c r="B122" s="54" t="s">
        <v>246</v>
      </c>
      <c r="C122" s="50" t="s">
        <v>247</v>
      </c>
      <c r="D122" s="49">
        <v>5</v>
      </c>
      <c r="E122" s="92" t="s">
        <v>312</v>
      </c>
    </row>
    <row r="123" spans="1:5" outlineLevel="2">
      <c r="A123" s="93"/>
      <c r="B123" s="54" t="s">
        <v>248</v>
      </c>
      <c r="C123" s="50" t="s">
        <v>249</v>
      </c>
      <c r="D123" s="49">
        <v>60</v>
      </c>
      <c r="E123" s="91"/>
    </row>
    <row r="124" spans="1:5" outlineLevel="2">
      <c r="A124" s="93"/>
      <c r="B124" s="54" t="s">
        <v>159</v>
      </c>
      <c r="C124" s="50" t="s">
        <v>160</v>
      </c>
      <c r="D124" s="49">
        <v>10</v>
      </c>
      <c r="E124" s="91"/>
    </row>
    <row r="125" spans="1:5" outlineLevel="2">
      <c r="A125" s="93"/>
      <c r="B125" s="54" t="s">
        <v>250</v>
      </c>
      <c r="C125" s="50" t="s">
        <v>251</v>
      </c>
      <c r="D125" s="49">
        <v>5</v>
      </c>
      <c r="E125" s="91"/>
    </row>
    <row r="126" spans="1:5" outlineLevel="2">
      <c r="A126" s="93"/>
      <c r="B126" s="54" t="s">
        <v>252</v>
      </c>
      <c r="C126" s="50" t="s">
        <v>253</v>
      </c>
      <c r="D126" s="49">
        <v>5</v>
      </c>
      <c r="E126" s="91"/>
    </row>
    <row r="127" spans="1:5" outlineLevel="2">
      <c r="A127" s="93"/>
      <c r="B127" s="54" t="s">
        <v>254</v>
      </c>
      <c r="C127" s="50" t="s">
        <v>255</v>
      </c>
      <c r="D127" s="49">
        <v>10</v>
      </c>
      <c r="E127" s="91"/>
    </row>
    <row r="128" spans="1:5" outlineLevel="1">
      <c r="A128" s="93"/>
      <c r="B128" s="54" t="s">
        <v>256</v>
      </c>
      <c r="C128" s="50" t="s">
        <v>257</v>
      </c>
      <c r="D128" s="49">
        <v>5</v>
      </c>
      <c r="E128" s="91"/>
    </row>
    <row r="129" spans="1:5" outlineLevel="1">
      <c r="A129" s="93"/>
      <c r="B129" s="54" t="s">
        <v>258</v>
      </c>
      <c r="C129" s="50" t="s">
        <v>259</v>
      </c>
      <c r="D129" s="49">
        <v>5</v>
      </c>
      <c r="E129" s="91"/>
    </row>
    <row r="130" spans="1:5">
      <c r="A130" s="93"/>
      <c r="B130" s="54" t="s">
        <v>260</v>
      </c>
      <c r="C130" s="50" t="s">
        <v>261</v>
      </c>
      <c r="D130" s="49">
        <v>5</v>
      </c>
      <c r="E130" s="91"/>
    </row>
    <row r="131" spans="1:5" outlineLevel="2">
      <c r="A131" s="93" t="s">
        <v>262</v>
      </c>
      <c r="B131" s="49" t="s">
        <v>263</v>
      </c>
      <c r="C131" s="50" t="s">
        <v>264</v>
      </c>
      <c r="D131" s="49">
        <v>12</v>
      </c>
      <c r="E131" s="92" t="s">
        <v>265</v>
      </c>
    </row>
    <row r="132" spans="1:5" ht="24.6" customHeight="1" outlineLevel="2">
      <c r="A132" s="93"/>
      <c r="B132" s="49" t="s">
        <v>266</v>
      </c>
      <c r="C132" s="50" t="s">
        <v>267</v>
      </c>
      <c r="D132" s="49">
        <v>12</v>
      </c>
      <c r="E132" s="91"/>
    </row>
    <row r="133" spans="1:5" ht="38.25" outlineLevel="2">
      <c r="A133" s="48" t="s">
        <v>268</v>
      </c>
      <c r="B133" s="49" t="s">
        <v>269</v>
      </c>
      <c r="C133" s="50" t="s">
        <v>270</v>
      </c>
      <c r="D133" s="49">
        <v>16</v>
      </c>
      <c r="E133" s="55" t="s">
        <v>271</v>
      </c>
    </row>
    <row r="134" spans="1:5" ht="51" outlineLevel="2">
      <c r="A134" s="48" t="s">
        <v>272</v>
      </c>
      <c r="B134" s="54" t="s">
        <v>273</v>
      </c>
      <c r="C134" s="50" t="s">
        <v>274</v>
      </c>
      <c r="D134" s="49">
        <v>3</v>
      </c>
      <c r="E134" s="55" t="s">
        <v>275</v>
      </c>
    </row>
    <row r="135" spans="1:5" ht="38.25" outlineLevel="1">
      <c r="A135" s="48" t="s">
        <v>276</v>
      </c>
      <c r="B135" s="49" t="s">
        <v>277</v>
      </c>
      <c r="C135" s="50" t="s">
        <v>278</v>
      </c>
      <c r="D135" s="49">
        <v>22</v>
      </c>
      <c r="E135" s="55" t="s">
        <v>279</v>
      </c>
    </row>
    <row r="136" spans="1:5" ht="37.5" customHeight="1" outlineLevel="2">
      <c r="A136" s="93" t="s">
        <v>280</v>
      </c>
      <c r="B136" s="54" t="s">
        <v>281</v>
      </c>
      <c r="C136" s="50" t="s">
        <v>282</v>
      </c>
      <c r="D136" s="54">
        <v>2</v>
      </c>
      <c r="E136" s="92" t="s">
        <v>283</v>
      </c>
    </row>
    <row r="137" spans="1:5" outlineLevel="2">
      <c r="A137" s="93"/>
      <c r="B137" s="54" t="s">
        <v>284</v>
      </c>
      <c r="C137" s="50" t="s">
        <v>285</v>
      </c>
      <c r="D137" s="54">
        <v>2</v>
      </c>
      <c r="E137" s="92"/>
    </row>
    <row r="138" spans="1:5" outlineLevel="2">
      <c r="A138" s="93"/>
      <c r="B138" s="54" t="s">
        <v>286</v>
      </c>
      <c r="C138" s="50" t="s">
        <v>287</v>
      </c>
      <c r="D138" s="54">
        <v>4</v>
      </c>
      <c r="E138" s="92"/>
    </row>
    <row r="139" spans="1:5" outlineLevel="2">
      <c r="A139" s="93"/>
      <c r="B139" s="54" t="s">
        <v>288</v>
      </c>
      <c r="C139" s="50" t="s">
        <v>289</v>
      </c>
      <c r="D139" s="54">
        <v>4</v>
      </c>
      <c r="E139" s="92"/>
    </row>
    <row r="140" spans="1:5" outlineLevel="2">
      <c r="A140" s="93"/>
      <c r="B140" s="54" t="s">
        <v>290</v>
      </c>
      <c r="C140" s="50" t="s">
        <v>291</v>
      </c>
      <c r="D140" s="54">
        <v>8</v>
      </c>
      <c r="E140" s="92"/>
    </row>
    <row r="141" spans="1:5" outlineLevel="1">
      <c r="A141" s="48" t="s">
        <v>292</v>
      </c>
      <c r="B141" s="52" t="s">
        <v>293</v>
      </c>
      <c r="C141" s="50" t="s">
        <v>294</v>
      </c>
      <c r="D141" s="54">
        <v>2</v>
      </c>
      <c r="E141" s="51" t="s">
        <v>124</v>
      </c>
    </row>
    <row r="142" spans="1:5">
      <c r="A142" s="91" t="s">
        <v>313</v>
      </c>
      <c r="B142" s="52" t="s">
        <v>314</v>
      </c>
      <c r="C142" s="50" t="s">
        <v>315</v>
      </c>
      <c r="D142" s="52">
        <v>1</v>
      </c>
      <c r="E142" s="91" t="s">
        <v>124</v>
      </c>
    </row>
    <row r="143" spans="1:5">
      <c r="A143" s="91"/>
      <c r="B143" s="52" t="s">
        <v>314</v>
      </c>
      <c r="C143" s="50" t="s">
        <v>316</v>
      </c>
      <c r="D143" s="52">
        <v>2</v>
      </c>
      <c r="E143" s="91"/>
    </row>
    <row r="144" spans="1:5">
      <c r="A144" s="91"/>
      <c r="B144" s="52" t="s">
        <v>314</v>
      </c>
      <c r="C144" s="50" t="s">
        <v>317</v>
      </c>
      <c r="D144" s="52">
        <v>1</v>
      </c>
      <c r="E144" s="91"/>
    </row>
    <row r="145" spans="1:5">
      <c r="A145" s="91"/>
      <c r="B145" s="52" t="s">
        <v>314</v>
      </c>
      <c r="C145" s="50" t="s">
        <v>318</v>
      </c>
      <c r="D145" s="52">
        <v>1</v>
      </c>
      <c r="E145" s="91"/>
    </row>
    <row r="146" spans="1:5">
      <c r="A146" s="91"/>
      <c r="B146" s="52" t="s">
        <v>314</v>
      </c>
      <c r="C146" s="50" t="s">
        <v>319</v>
      </c>
      <c r="D146" s="52">
        <v>1</v>
      </c>
      <c r="E146" s="91"/>
    </row>
    <row r="147" spans="1:5">
      <c r="A147" s="91"/>
      <c r="B147" s="52" t="s">
        <v>314</v>
      </c>
      <c r="C147" s="50" t="s">
        <v>320</v>
      </c>
      <c r="D147" s="52">
        <v>1</v>
      </c>
      <c r="E147" s="91"/>
    </row>
    <row r="148" spans="1:5">
      <c r="A148" s="91"/>
      <c r="B148" s="52" t="s">
        <v>314</v>
      </c>
      <c r="C148" s="50" t="s">
        <v>321</v>
      </c>
      <c r="D148" s="52">
        <v>1</v>
      </c>
      <c r="E148" s="91"/>
    </row>
    <row r="149" spans="1:5">
      <c r="A149" s="91"/>
      <c r="B149" s="52" t="s">
        <v>314</v>
      </c>
      <c r="C149" s="50" t="s">
        <v>322</v>
      </c>
      <c r="D149" s="52">
        <v>10</v>
      </c>
      <c r="E149" s="91"/>
    </row>
    <row r="150" spans="1:5">
      <c r="A150" s="91"/>
      <c r="B150" s="52" t="s">
        <v>314</v>
      </c>
      <c r="C150" s="50" t="s">
        <v>323</v>
      </c>
      <c r="D150" s="52">
        <v>2</v>
      </c>
      <c r="E150" s="91"/>
    </row>
    <row r="151" spans="1:5">
      <c r="A151" s="91"/>
      <c r="B151" s="52" t="s">
        <v>293</v>
      </c>
      <c r="C151" s="50" t="s">
        <v>294</v>
      </c>
      <c r="D151" s="52">
        <v>2</v>
      </c>
      <c r="E151" s="91"/>
    </row>
    <row r="152" spans="1:5">
      <c r="A152" s="91"/>
      <c r="B152" s="52" t="s">
        <v>324</v>
      </c>
      <c r="C152" s="50" t="s">
        <v>325</v>
      </c>
      <c r="D152" s="52">
        <v>3</v>
      </c>
      <c r="E152" s="91"/>
    </row>
    <row r="153" spans="1:5" ht="51">
      <c r="A153" s="48" t="s">
        <v>326</v>
      </c>
      <c r="B153" s="54" t="s">
        <v>303</v>
      </c>
      <c r="C153" s="50" t="s">
        <v>304</v>
      </c>
      <c r="D153" s="54">
        <v>3</v>
      </c>
      <c r="E153" s="55" t="s">
        <v>327</v>
      </c>
    </row>
    <row r="154" spans="1:5" ht="51">
      <c r="A154" s="51" t="s">
        <v>328</v>
      </c>
      <c r="B154" s="65" t="s">
        <v>329</v>
      </c>
      <c r="C154" s="50" t="s">
        <v>330</v>
      </c>
      <c r="D154" s="52">
        <v>3</v>
      </c>
      <c r="E154" s="55" t="s">
        <v>331</v>
      </c>
    </row>
    <row r="155" spans="1:5" ht="51">
      <c r="A155" s="51" t="s">
        <v>332</v>
      </c>
      <c r="B155" s="65" t="s">
        <v>333</v>
      </c>
      <c r="C155" s="50" t="s">
        <v>334</v>
      </c>
      <c r="D155" s="52">
        <v>3</v>
      </c>
      <c r="E155" s="55" t="s">
        <v>335</v>
      </c>
    </row>
    <row r="156" spans="1:5">
      <c r="A156" s="48" t="s">
        <v>336</v>
      </c>
      <c r="B156" s="65"/>
      <c r="C156" s="50" t="s">
        <v>306</v>
      </c>
      <c r="D156" s="52">
        <v>12</v>
      </c>
      <c r="E156" s="92" t="s">
        <v>337</v>
      </c>
    </row>
    <row r="157" spans="1:5">
      <c r="A157" s="93" t="s">
        <v>338</v>
      </c>
      <c r="B157" s="65"/>
      <c r="C157" s="53" t="s">
        <v>339</v>
      </c>
      <c r="D157" s="52">
        <v>10</v>
      </c>
      <c r="E157" s="91"/>
    </row>
    <row r="158" spans="1:5">
      <c r="A158" s="93"/>
      <c r="B158" s="65"/>
      <c r="C158" s="53" t="s">
        <v>339</v>
      </c>
      <c r="D158" s="52">
        <v>10</v>
      </c>
      <c r="E158" s="91"/>
    </row>
    <row r="159" spans="1:5">
      <c r="A159" s="93" t="s">
        <v>340</v>
      </c>
      <c r="B159" s="65"/>
      <c r="C159" s="53" t="s">
        <v>341</v>
      </c>
      <c r="D159" s="52">
        <v>8</v>
      </c>
      <c r="E159" s="91"/>
    </row>
    <row r="160" spans="1:5">
      <c r="A160" s="93"/>
      <c r="B160" s="65"/>
      <c r="C160" s="53" t="s">
        <v>341</v>
      </c>
      <c r="D160" s="52">
        <v>8</v>
      </c>
      <c r="E160" s="91"/>
    </row>
    <row r="161" spans="1:5">
      <c r="A161" s="48" t="s">
        <v>295</v>
      </c>
      <c r="B161" s="58" t="s">
        <v>296</v>
      </c>
      <c r="C161" s="50" t="s">
        <v>297</v>
      </c>
      <c r="D161" s="49">
        <v>8</v>
      </c>
      <c r="E161" s="91"/>
    </row>
  </sheetData>
  <mergeCells count="21">
    <mergeCell ref="A2:A23"/>
    <mergeCell ref="E2:E23"/>
    <mergeCell ref="A24:A47"/>
    <mergeCell ref="E24:E47"/>
    <mergeCell ref="A48:A68"/>
    <mergeCell ref="E48:E68"/>
    <mergeCell ref="A131:A132"/>
    <mergeCell ref="E131:E132"/>
    <mergeCell ref="A136:A140"/>
    <mergeCell ref="E136:E140"/>
    <mergeCell ref="A69:A95"/>
    <mergeCell ref="E69:E95"/>
    <mergeCell ref="A96:A121"/>
    <mergeCell ref="E96:E121"/>
    <mergeCell ref="A122:A130"/>
    <mergeCell ref="E122:E130"/>
    <mergeCell ref="A142:A152"/>
    <mergeCell ref="E142:E152"/>
    <mergeCell ref="E156:E161"/>
    <mergeCell ref="A157:A158"/>
    <mergeCell ref="A159:A16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9D6C1-2F40-43EC-8592-5124EBE8ED86}">
  <dimension ref="A1:D37"/>
  <sheetViews>
    <sheetView workbookViewId="0">
      <selection activeCell="D17" sqref="D17:D37"/>
    </sheetView>
  </sheetViews>
  <sheetFormatPr defaultRowHeight="12.75"/>
  <cols>
    <col min="1" max="1" width="41.42578125" style="59" bestFit="1" customWidth="1"/>
    <col min="2" max="2" width="24.85546875" bestFit="1" customWidth="1"/>
    <col min="3" max="3" width="92.42578125" style="60" customWidth="1"/>
    <col min="4" max="4" width="12" bestFit="1" customWidth="1"/>
  </cols>
  <sheetData>
    <row r="1" spans="1:4">
      <c r="A1" s="46" t="s">
        <v>116</v>
      </c>
      <c r="B1" s="47" t="s">
        <v>117</v>
      </c>
      <c r="C1" s="47" t="s">
        <v>118</v>
      </c>
      <c r="D1" s="47" t="s">
        <v>119</v>
      </c>
    </row>
    <row r="2" spans="1:4">
      <c r="A2" s="93" t="s">
        <v>298</v>
      </c>
      <c r="B2" s="49" t="s">
        <v>191</v>
      </c>
      <c r="C2" s="50" t="s">
        <v>192</v>
      </c>
      <c r="D2" s="49">
        <v>1</v>
      </c>
    </row>
    <row r="3" spans="1:4">
      <c r="A3" s="93"/>
      <c r="B3" s="49" t="s">
        <v>194</v>
      </c>
      <c r="C3" s="50" t="s">
        <v>195</v>
      </c>
      <c r="D3" s="49">
        <v>2</v>
      </c>
    </row>
    <row r="4" spans="1:4">
      <c r="A4" s="93"/>
      <c r="B4" s="49" t="s">
        <v>127</v>
      </c>
      <c r="C4" s="50" t="s">
        <v>128</v>
      </c>
      <c r="D4" s="49">
        <v>8</v>
      </c>
    </row>
    <row r="5" spans="1:4">
      <c r="A5" s="93"/>
      <c r="B5" s="49" t="s">
        <v>196</v>
      </c>
      <c r="C5" s="50" t="s">
        <v>197</v>
      </c>
      <c r="D5" s="49">
        <v>2</v>
      </c>
    </row>
    <row r="6" spans="1:4">
      <c r="A6" s="93"/>
      <c r="B6" s="49" t="s">
        <v>129</v>
      </c>
      <c r="C6" s="50" t="s">
        <v>130</v>
      </c>
      <c r="D6" s="49">
        <v>14</v>
      </c>
    </row>
    <row r="7" spans="1:4">
      <c r="A7" s="93"/>
      <c r="B7" s="49" t="s">
        <v>198</v>
      </c>
      <c r="C7" s="50" t="s">
        <v>199</v>
      </c>
      <c r="D7" s="49">
        <v>1</v>
      </c>
    </row>
    <row r="8" spans="1:4">
      <c r="A8" s="93"/>
      <c r="B8" s="49" t="s">
        <v>135</v>
      </c>
      <c r="C8" s="50" t="s">
        <v>136</v>
      </c>
      <c r="D8" s="49">
        <v>1</v>
      </c>
    </row>
    <row r="9" spans="1:4">
      <c r="A9" s="93"/>
      <c r="B9" s="49" t="s">
        <v>137</v>
      </c>
      <c r="C9" s="50" t="s">
        <v>138</v>
      </c>
      <c r="D9" s="49">
        <v>1</v>
      </c>
    </row>
    <row r="10" spans="1:4">
      <c r="A10" s="93"/>
      <c r="B10" s="49" t="s">
        <v>180</v>
      </c>
      <c r="C10" s="50" t="s">
        <v>181</v>
      </c>
      <c r="D10" s="49">
        <v>1</v>
      </c>
    </row>
    <row r="11" spans="1:4">
      <c r="A11" s="93"/>
      <c r="B11" s="49" t="s">
        <v>139</v>
      </c>
      <c r="C11" s="50" t="s">
        <v>140</v>
      </c>
      <c r="D11" s="49">
        <v>1</v>
      </c>
    </row>
    <row r="12" spans="1:4">
      <c r="A12" s="93"/>
      <c r="B12" s="49" t="s">
        <v>200</v>
      </c>
      <c r="C12" s="50" t="s">
        <v>201</v>
      </c>
      <c r="D12" s="49">
        <v>2</v>
      </c>
    </row>
    <row r="13" spans="1:4">
      <c r="A13" s="93"/>
      <c r="B13" s="49" t="s">
        <v>159</v>
      </c>
      <c r="C13" s="50" t="s">
        <v>160</v>
      </c>
      <c r="D13" s="49">
        <v>2</v>
      </c>
    </row>
    <row r="14" spans="1:4">
      <c r="A14" s="93"/>
      <c r="B14" s="49" t="s">
        <v>143</v>
      </c>
      <c r="C14" s="50" t="s">
        <v>144</v>
      </c>
      <c r="D14" s="49">
        <v>1</v>
      </c>
    </row>
    <row r="15" spans="1:4">
      <c r="A15" s="93"/>
      <c r="B15" s="49" t="s">
        <v>184</v>
      </c>
      <c r="C15" s="50" t="s">
        <v>185</v>
      </c>
      <c r="D15" s="49">
        <v>1</v>
      </c>
    </row>
    <row r="16" spans="1:4">
      <c r="A16" s="93"/>
      <c r="B16" s="49" t="s">
        <v>161</v>
      </c>
      <c r="C16" s="50" t="s">
        <v>162</v>
      </c>
      <c r="D16" s="49">
        <v>1</v>
      </c>
    </row>
    <row r="17" spans="1:4">
      <c r="A17" s="93"/>
      <c r="B17" s="49" t="s">
        <v>163</v>
      </c>
      <c r="C17" s="50" t="s">
        <v>164</v>
      </c>
      <c r="D17" s="49">
        <v>1</v>
      </c>
    </row>
    <row r="18" spans="1:4">
      <c r="A18" s="93"/>
      <c r="B18" s="49" t="s">
        <v>147</v>
      </c>
      <c r="C18" s="50" t="s">
        <v>148</v>
      </c>
      <c r="D18" s="49">
        <v>1</v>
      </c>
    </row>
    <row r="19" spans="1:4">
      <c r="A19" s="93"/>
      <c r="B19" s="49" t="s">
        <v>149</v>
      </c>
      <c r="C19" s="50" t="s">
        <v>150</v>
      </c>
      <c r="D19" s="49">
        <v>2</v>
      </c>
    </row>
    <row r="20" spans="1:4">
      <c r="A20" s="93"/>
      <c r="B20" s="49" t="s">
        <v>151</v>
      </c>
      <c r="C20" s="50" t="s">
        <v>152</v>
      </c>
      <c r="D20" s="49">
        <v>1</v>
      </c>
    </row>
    <row r="21" spans="1:4">
      <c r="A21" s="93"/>
      <c r="B21" s="49" t="s">
        <v>153</v>
      </c>
      <c r="C21" s="50" t="s">
        <v>154</v>
      </c>
      <c r="D21" s="49">
        <v>1</v>
      </c>
    </row>
    <row r="22" spans="1:4">
      <c r="A22" s="93"/>
      <c r="B22" s="49" t="s">
        <v>165</v>
      </c>
      <c r="C22" s="50" t="s">
        <v>166</v>
      </c>
      <c r="D22" s="49">
        <v>1</v>
      </c>
    </row>
    <row r="23" spans="1:4">
      <c r="A23" s="93" t="s">
        <v>299</v>
      </c>
      <c r="B23" s="56" t="s">
        <v>246</v>
      </c>
      <c r="C23" s="57" t="s">
        <v>247</v>
      </c>
      <c r="D23" s="49">
        <v>1</v>
      </c>
    </row>
    <row r="24" spans="1:4">
      <c r="A24" s="93"/>
      <c r="B24" s="56" t="s">
        <v>248</v>
      </c>
      <c r="C24" s="57" t="s">
        <v>249</v>
      </c>
      <c r="D24" s="49">
        <v>12</v>
      </c>
    </row>
    <row r="25" spans="1:4">
      <c r="A25" s="93"/>
      <c r="B25" s="56" t="s">
        <v>159</v>
      </c>
      <c r="C25" s="57" t="s">
        <v>160</v>
      </c>
      <c r="D25" s="49">
        <v>2</v>
      </c>
    </row>
    <row r="26" spans="1:4">
      <c r="A26" s="93"/>
      <c r="B26" s="56" t="s">
        <v>250</v>
      </c>
      <c r="C26" s="57" t="s">
        <v>251</v>
      </c>
      <c r="D26" s="49">
        <v>1</v>
      </c>
    </row>
    <row r="27" spans="1:4">
      <c r="A27" s="93"/>
      <c r="B27" s="56" t="s">
        <v>252</v>
      </c>
      <c r="C27" s="57" t="s">
        <v>253</v>
      </c>
      <c r="D27" s="49">
        <v>1</v>
      </c>
    </row>
    <row r="28" spans="1:4">
      <c r="A28" s="93"/>
      <c r="B28" s="56" t="s">
        <v>254</v>
      </c>
      <c r="C28" s="57" t="s">
        <v>255</v>
      </c>
      <c r="D28" s="49">
        <v>2</v>
      </c>
    </row>
    <row r="29" spans="1:4">
      <c r="A29" s="93"/>
      <c r="B29" s="56" t="s">
        <v>256</v>
      </c>
      <c r="C29" s="57" t="s">
        <v>257</v>
      </c>
      <c r="D29" s="49">
        <v>1</v>
      </c>
    </row>
    <row r="30" spans="1:4">
      <c r="A30" s="93"/>
      <c r="B30" s="56" t="s">
        <v>258</v>
      </c>
      <c r="C30" s="57" t="s">
        <v>259</v>
      </c>
      <c r="D30" s="49">
        <v>1</v>
      </c>
    </row>
    <row r="31" spans="1:4">
      <c r="A31" s="93"/>
      <c r="B31" s="56" t="s">
        <v>260</v>
      </c>
      <c r="C31" s="57" t="s">
        <v>261</v>
      </c>
      <c r="D31" s="49">
        <v>1</v>
      </c>
    </row>
    <row r="32" spans="1:4">
      <c r="A32" s="48" t="s">
        <v>300</v>
      </c>
      <c r="B32" s="49" t="s">
        <v>269</v>
      </c>
      <c r="C32" s="50" t="s">
        <v>270</v>
      </c>
      <c r="D32" s="49">
        <v>1</v>
      </c>
    </row>
    <row r="33" spans="1:4">
      <c r="A33" s="48" t="s">
        <v>301</v>
      </c>
      <c r="B33" s="56" t="s">
        <v>273</v>
      </c>
      <c r="C33" s="50" t="s">
        <v>274</v>
      </c>
      <c r="D33" s="49">
        <v>1</v>
      </c>
    </row>
    <row r="34" spans="1:4">
      <c r="A34" s="48" t="s">
        <v>302</v>
      </c>
      <c r="B34" s="56" t="s">
        <v>303</v>
      </c>
      <c r="C34" s="50" t="s">
        <v>304</v>
      </c>
      <c r="D34" s="49">
        <v>1</v>
      </c>
    </row>
    <row r="35" spans="1:4">
      <c r="A35" s="48" t="s">
        <v>305</v>
      </c>
      <c r="B35" s="58"/>
      <c r="C35" s="50" t="s">
        <v>306</v>
      </c>
      <c r="D35" s="49">
        <v>2</v>
      </c>
    </row>
    <row r="36" spans="1:4">
      <c r="A36" s="93" t="s">
        <v>307</v>
      </c>
      <c r="B36" s="56" t="s">
        <v>266</v>
      </c>
      <c r="C36" s="50" t="s">
        <v>267</v>
      </c>
      <c r="D36" s="49">
        <v>2</v>
      </c>
    </row>
    <row r="37" spans="1:4">
      <c r="A37" s="93"/>
      <c r="B37" s="56" t="s">
        <v>308</v>
      </c>
      <c r="C37" s="50" t="s">
        <v>309</v>
      </c>
      <c r="D37" s="49">
        <v>2</v>
      </c>
    </row>
  </sheetData>
  <mergeCells count="3">
    <mergeCell ref="A2:A22"/>
    <mergeCell ref="A23:A31"/>
    <mergeCell ref="A36:A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DBD05-CF04-4A21-A93E-6EBD08D1FC80}">
  <dimension ref="A1:E25"/>
  <sheetViews>
    <sheetView workbookViewId="0">
      <selection activeCell="C40" sqref="C40"/>
    </sheetView>
  </sheetViews>
  <sheetFormatPr defaultColWidth="9.140625" defaultRowHeight="12.75" outlineLevelRow="2"/>
  <cols>
    <col min="1" max="1" width="24.7109375" customWidth="1"/>
    <col min="2" max="2" width="21.5703125" customWidth="1"/>
    <col min="3" max="3" width="68.85546875" customWidth="1"/>
    <col min="4" max="4" width="12" bestFit="1" customWidth="1"/>
    <col min="5" max="5" width="14.140625" customWidth="1"/>
  </cols>
  <sheetData>
    <row r="1" spans="1:5" ht="13.5" outlineLevel="1" thickBot="1">
      <c r="A1" s="46" t="s">
        <v>116</v>
      </c>
      <c r="B1" s="47" t="s">
        <v>117</v>
      </c>
      <c r="C1" s="61" t="s">
        <v>118</v>
      </c>
      <c r="D1" s="47" t="s">
        <v>119</v>
      </c>
      <c r="E1" s="62" t="s">
        <v>120</v>
      </c>
    </row>
    <row r="2" spans="1:5" outlineLevel="1">
      <c r="A2" s="94" t="s">
        <v>310</v>
      </c>
      <c r="B2" s="63" t="s">
        <v>168</v>
      </c>
      <c r="C2" s="64" t="s">
        <v>169</v>
      </c>
      <c r="D2" s="49">
        <v>4</v>
      </c>
      <c r="E2" s="97" t="s">
        <v>124</v>
      </c>
    </row>
    <row r="3" spans="1:5" outlineLevel="2">
      <c r="A3" s="95"/>
      <c r="B3" s="49" t="s">
        <v>170</v>
      </c>
      <c r="C3" s="50" t="s">
        <v>171</v>
      </c>
      <c r="D3" s="49">
        <v>2</v>
      </c>
      <c r="E3" s="97"/>
    </row>
    <row r="4" spans="1:5" outlineLevel="2">
      <c r="A4" s="95"/>
      <c r="B4" s="49" t="s">
        <v>172</v>
      </c>
      <c r="C4" s="50" t="s">
        <v>173</v>
      </c>
      <c r="D4" s="49">
        <v>4</v>
      </c>
      <c r="E4" s="97"/>
    </row>
    <row r="5" spans="1:5" outlineLevel="2">
      <c r="A5" s="95"/>
      <c r="B5" s="49" t="s">
        <v>174</v>
      </c>
      <c r="C5" s="50" t="s">
        <v>175</v>
      </c>
      <c r="D5" s="49">
        <v>24</v>
      </c>
      <c r="E5" s="97"/>
    </row>
    <row r="6" spans="1:5" outlineLevel="2">
      <c r="A6" s="95"/>
      <c r="B6" s="49" t="s">
        <v>176</v>
      </c>
      <c r="C6" s="50" t="s">
        <v>177</v>
      </c>
      <c r="D6" s="49">
        <v>24</v>
      </c>
      <c r="E6" s="97"/>
    </row>
    <row r="7" spans="1:5" outlineLevel="2">
      <c r="A7" s="95"/>
      <c r="B7" s="49" t="s">
        <v>178</v>
      </c>
      <c r="C7" s="50" t="s">
        <v>179</v>
      </c>
      <c r="D7" s="49">
        <v>2</v>
      </c>
      <c r="E7" s="97"/>
    </row>
    <row r="8" spans="1:5" outlineLevel="2">
      <c r="A8" s="95"/>
      <c r="B8" s="49" t="s">
        <v>135</v>
      </c>
      <c r="C8" s="50" t="s">
        <v>136</v>
      </c>
      <c r="D8" s="49">
        <v>2</v>
      </c>
      <c r="E8" s="97"/>
    </row>
    <row r="9" spans="1:5" outlineLevel="2">
      <c r="A9" s="95"/>
      <c r="B9" s="49" t="s">
        <v>137</v>
      </c>
      <c r="C9" s="50" t="s">
        <v>138</v>
      </c>
      <c r="D9" s="49">
        <v>2</v>
      </c>
      <c r="E9" s="97"/>
    </row>
    <row r="10" spans="1:5" outlineLevel="2">
      <c r="A10" s="95"/>
      <c r="B10" s="49" t="s">
        <v>180</v>
      </c>
      <c r="C10" s="50" t="s">
        <v>181</v>
      </c>
      <c r="D10" s="49">
        <v>2</v>
      </c>
      <c r="E10" s="97"/>
    </row>
    <row r="11" spans="1:5" outlineLevel="2">
      <c r="A11" s="95"/>
      <c r="B11" s="49" t="s">
        <v>139</v>
      </c>
      <c r="C11" s="50" t="s">
        <v>140</v>
      </c>
      <c r="D11" s="49">
        <v>2</v>
      </c>
      <c r="E11" s="97"/>
    </row>
    <row r="12" spans="1:5" outlineLevel="2">
      <c r="A12" s="95"/>
      <c r="B12" s="49" t="s">
        <v>141</v>
      </c>
      <c r="C12" s="50" t="s">
        <v>142</v>
      </c>
      <c r="D12" s="49">
        <v>4</v>
      </c>
      <c r="E12" s="97"/>
    </row>
    <row r="13" spans="1:5" outlineLevel="2">
      <c r="A13" s="95"/>
      <c r="B13" s="49" t="s">
        <v>159</v>
      </c>
      <c r="C13" s="50" t="s">
        <v>160</v>
      </c>
      <c r="D13" s="49">
        <v>4</v>
      </c>
      <c r="E13" s="97"/>
    </row>
    <row r="14" spans="1:5" outlineLevel="2">
      <c r="A14" s="95"/>
      <c r="B14" s="49" t="s">
        <v>143</v>
      </c>
      <c r="C14" s="50" t="s">
        <v>144</v>
      </c>
      <c r="D14" s="49">
        <v>2</v>
      </c>
      <c r="E14" s="97"/>
    </row>
    <row r="15" spans="1:5" outlineLevel="2">
      <c r="A15" s="95"/>
      <c r="B15" s="49" t="s">
        <v>182</v>
      </c>
      <c r="C15" s="50" t="s">
        <v>183</v>
      </c>
      <c r="D15" s="49">
        <v>2</v>
      </c>
      <c r="E15" s="97"/>
    </row>
    <row r="16" spans="1:5" outlineLevel="2">
      <c r="A16" s="95"/>
      <c r="B16" s="49" t="s">
        <v>184</v>
      </c>
      <c r="C16" s="50" t="s">
        <v>185</v>
      </c>
      <c r="D16" s="49">
        <v>2</v>
      </c>
      <c r="E16" s="97"/>
    </row>
    <row r="17" spans="1:5" outlineLevel="2">
      <c r="A17" s="95"/>
      <c r="B17" s="49" t="s">
        <v>161</v>
      </c>
      <c r="C17" s="50" t="s">
        <v>162</v>
      </c>
      <c r="D17" s="49">
        <v>2</v>
      </c>
      <c r="E17" s="97"/>
    </row>
    <row r="18" spans="1:5" outlineLevel="2">
      <c r="A18" s="95"/>
      <c r="B18" s="49" t="s">
        <v>163</v>
      </c>
      <c r="C18" s="50" t="s">
        <v>164</v>
      </c>
      <c r="D18" s="49">
        <v>2</v>
      </c>
      <c r="E18" s="97"/>
    </row>
    <row r="19" spans="1:5" outlineLevel="2">
      <c r="A19" s="95"/>
      <c r="B19" s="49" t="s">
        <v>147</v>
      </c>
      <c r="C19" s="50" t="s">
        <v>148</v>
      </c>
      <c r="D19" s="49">
        <v>2</v>
      </c>
      <c r="E19" s="97"/>
    </row>
    <row r="20" spans="1:5" outlineLevel="2">
      <c r="A20" s="95"/>
      <c r="B20" s="49" t="s">
        <v>186</v>
      </c>
      <c r="C20" s="50" t="s">
        <v>187</v>
      </c>
      <c r="D20" s="49">
        <v>2</v>
      </c>
      <c r="E20" s="97"/>
    </row>
    <row r="21" spans="1:5" outlineLevel="2">
      <c r="A21" s="95"/>
      <c r="B21" s="49" t="s">
        <v>149</v>
      </c>
      <c r="C21" s="50" t="s">
        <v>150</v>
      </c>
      <c r="D21" s="49">
        <v>4</v>
      </c>
      <c r="E21" s="97"/>
    </row>
    <row r="22" spans="1:5" outlineLevel="2">
      <c r="A22" s="95"/>
      <c r="B22" s="49" t="s">
        <v>188</v>
      </c>
      <c r="C22" s="50" t="s">
        <v>189</v>
      </c>
      <c r="D22" s="49">
        <v>2</v>
      </c>
      <c r="E22" s="97"/>
    </row>
    <row r="23" spans="1:5" outlineLevel="2">
      <c r="A23" s="95"/>
      <c r="B23" s="49" t="s">
        <v>151</v>
      </c>
      <c r="C23" s="50" t="s">
        <v>152</v>
      </c>
      <c r="D23" s="49">
        <v>2</v>
      </c>
      <c r="E23" s="97"/>
    </row>
    <row r="24" spans="1:5" outlineLevel="2">
      <c r="A24" s="95"/>
      <c r="B24" s="49" t="s">
        <v>153</v>
      </c>
      <c r="C24" s="50" t="s">
        <v>154</v>
      </c>
      <c r="D24" s="49">
        <v>2</v>
      </c>
      <c r="E24" s="97"/>
    </row>
    <row r="25" spans="1:5" outlineLevel="2">
      <c r="A25" s="96"/>
      <c r="B25" s="49" t="s">
        <v>165</v>
      </c>
      <c r="C25" s="50" t="s">
        <v>166</v>
      </c>
      <c r="D25" s="49">
        <v>2</v>
      </c>
      <c r="E25" s="97"/>
    </row>
  </sheetData>
  <mergeCells count="2">
    <mergeCell ref="A2:A25"/>
    <mergeCell ref="E2:E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48958-B396-4F61-B709-FDC420FEE2E8}">
  <dimension ref="A1:H241"/>
  <sheetViews>
    <sheetView workbookViewId="0">
      <selection activeCell="A9" sqref="A9:A10"/>
    </sheetView>
  </sheetViews>
  <sheetFormatPr defaultRowHeight="12.75"/>
  <cols>
    <col min="1" max="1" width="52.42578125" style="59" customWidth="1"/>
    <col min="2" max="2" width="7.85546875" style="59" customWidth="1"/>
    <col min="3" max="3" width="24.5703125" customWidth="1"/>
    <col min="4" max="4" width="10.85546875" style="60" bestFit="1" customWidth="1"/>
    <col min="5" max="5" width="79.5703125" customWidth="1"/>
    <col min="6" max="6" width="21.7109375" customWidth="1"/>
    <col min="7" max="7" width="13.140625" style="72" bestFit="1" customWidth="1"/>
    <col min="8" max="8" width="18" customWidth="1"/>
  </cols>
  <sheetData>
    <row r="1" spans="1:8" s="5" customFormat="1">
      <c r="A1" s="66" t="s">
        <v>342</v>
      </c>
      <c r="B1" s="66" t="s">
        <v>343</v>
      </c>
      <c r="C1" s="66" t="s">
        <v>344</v>
      </c>
      <c r="D1" s="66" t="s">
        <v>345</v>
      </c>
      <c r="E1" s="66" t="s">
        <v>346</v>
      </c>
      <c r="F1" s="66" t="s">
        <v>347</v>
      </c>
      <c r="G1" s="66" t="s">
        <v>119</v>
      </c>
      <c r="H1" s="66" t="s">
        <v>120</v>
      </c>
    </row>
    <row r="2" spans="1:8" ht="15" customHeight="1">
      <c r="A2" s="104" t="s">
        <v>348</v>
      </c>
      <c r="B2" s="104">
        <v>2</v>
      </c>
      <c r="C2" s="65"/>
      <c r="D2" s="53"/>
      <c r="E2" s="65"/>
      <c r="F2" s="65"/>
      <c r="G2" s="52"/>
      <c r="H2" s="110" t="s">
        <v>283</v>
      </c>
    </row>
    <row r="3" spans="1:8">
      <c r="A3" s="106"/>
      <c r="B3" s="106"/>
      <c r="C3" s="65" t="s">
        <v>349</v>
      </c>
      <c r="D3" s="53">
        <v>564075</v>
      </c>
      <c r="E3" s="65" t="s">
        <v>350</v>
      </c>
      <c r="F3" s="65" t="s">
        <v>351</v>
      </c>
      <c r="G3" s="52">
        <v>2</v>
      </c>
      <c r="H3" s="111"/>
    </row>
    <row r="4" spans="1:8">
      <c r="A4" s="106"/>
      <c r="B4" s="106"/>
      <c r="C4" s="65" t="s">
        <v>352</v>
      </c>
      <c r="D4" s="53">
        <v>564147</v>
      </c>
      <c r="E4" s="65" t="s">
        <v>353</v>
      </c>
      <c r="F4" s="65" t="s">
        <v>354</v>
      </c>
      <c r="G4" s="52">
        <v>2</v>
      </c>
      <c r="H4" s="111"/>
    </row>
    <row r="5" spans="1:8">
      <c r="A5" s="106"/>
      <c r="B5" s="106"/>
      <c r="C5" s="65" t="s">
        <v>355</v>
      </c>
      <c r="D5" s="53">
        <v>533196</v>
      </c>
      <c r="E5" s="65" t="s">
        <v>356</v>
      </c>
      <c r="F5" s="65" t="s">
        <v>357</v>
      </c>
      <c r="G5" s="52">
        <v>4</v>
      </c>
      <c r="H5" s="111"/>
    </row>
    <row r="6" spans="1:8">
      <c r="A6" s="105"/>
      <c r="B6" s="105"/>
      <c r="C6" s="65" t="s">
        <v>358</v>
      </c>
      <c r="D6" s="53">
        <v>5104909</v>
      </c>
      <c r="E6" s="65" t="s">
        <v>359</v>
      </c>
      <c r="F6" s="65" t="s">
        <v>360</v>
      </c>
      <c r="G6" s="52">
        <v>2</v>
      </c>
      <c r="H6" s="112"/>
    </row>
    <row r="7" spans="1:8" ht="38.25">
      <c r="A7" s="104" t="s">
        <v>361</v>
      </c>
      <c r="B7" s="104">
        <v>12</v>
      </c>
      <c r="C7" s="65" t="s">
        <v>362</v>
      </c>
      <c r="D7" s="53" t="s">
        <v>363</v>
      </c>
      <c r="E7" s="65" t="s">
        <v>364</v>
      </c>
      <c r="F7" s="65" t="s">
        <v>365</v>
      </c>
      <c r="G7" s="52">
        <v>12</v>
      </c>
      <c r="H7" s="2" t="s">
        <v>337</v>
      </c>
    </row>
    <row r="8" spans="1:8">
      <c r="A8" s="105"/>
      <c r="B8" s="105"/>
      <c r="C8" s="65" t="s">
        <v>366</v>
      </c>
      <c r="D8" s="53" t="s">
        <v>367</v>
      </c>
      <c r="E8" s="65" t="s">
        <v>368</v>
      </c>
      <c r="F8" s="65" t="s">
        <v>369</v>
      </c>
      <c r="G8" s="52">
        <v>12</v>
      </c>
      <c r="H8" s="65"/>
    </row>
    <row r="9" spans="1:8">
      <c r="A9" s="104" t="s">
        <v>370</v>
      </c>
      <c r="B9" s="104">
        <v>3</v>
      </c>
      <c r="C9" s="65"/>
      <c r="D9" s="53"/>
      <c r="E9" s="65"/>
      <c r="F9" s="65"/>
      <c r="G9" s="52"/>
      <c r="H9" s="100" t="s">
        <v>275</v>
      </c>
    </row>
    <row r="10" spans="1:8" ht="41.1" customHeight="1">
      <c r="A10" s="105"/>
      <c r="B10" s="105"/>
      <c r="C10" s="65" t="s">
        <v>371</v>
      </c>
      <c r="D10" s="53" t="s">
        <v>372</v>
      </c>
      <c r="E10" s="65" t="s">
        <v>373</v>
      </c>
      <c r="F10" s="65" t="s">
        <v>374</v>
      </c>
      <c r="G10" s="52">
        <v>3</v>
      </c>
      <c r="H10" s="101"/>
    </row>
    <row r="11" spans="1:8" ht="15" customHeight="1">
      <c r="A11" s="104" t="s">
        <v>375</v>
      </c>
      <c r="B11" s="104">
        <v>5</v>
      </c>
      <c r="C11" s="65"/>
      <c r="D11" s="53"/>
      <c r="E11" s="65"/>
      <c r="F11" s="65"/>
      <c r="G11" s="52"/>
      <c r="H11" s="110" t="s">
        <v>312</v>
      </c>
    </row>
    <row r="12" spans="1:8">
      <c r="A12" s="106"/>
      <c r="B12" s="106"/>
      <c r="C12" s="65" t="s">
        <v>376</v>
      </c>
      <c r="D12" s="53" t="s">
        <v>377</v>
      </c>
      <c r="E12" s="65" t="s">
        <v>378</v>
      </c>
      <c r="F12" s="65" t="s">
        <v>379</v>
      </c>
      <c r="G12" s="52">
        <v>5</v>
      </c>
      <c r="H12" s="111"/>
    </row>
    <row r="13" spans="1:8">
      <c r="A13" s="106"/>
      <c r="B13" s="106"/>
      <c r="C13" s="65" t="s">
        <v>380</v>
      </c>
      <c r="D13" s="53" t="s">
        <v>381</v>
      </c>
      <c r="E13" s="65" t="s">
        <v>382</v>
      </c>
      <c r="F13" s="65" t="s">
        <v>383</v>
      </c>
      <c r="G13" s="52">
        <v>5</v>
      </c>
      <c r="H13" s="111"/>
    </row>
    <row r="14" spans="1:8">
      <c r="A14" s="106"/>
      <c r="B14" s="106"/>
      <c r="C14" s="65" t="s">
        <v>384</v>
      </c>
      <c r="D14" s="53" t="s">
        <v>385</v>
      </c>
      <c r="E14" s="65" t="s">
        <v>386</v>
      </c>
      <c r="F14" s="65" t="s">
        <v>387</v>
      </c>
      <c r="G14" s="52">
        <v>5</v>
      </c>
      <c r="H14" s="111"/>
    </row>
    <row r="15" spans="1:8">
      <c r="A15" s="106"/>
      <c r="B15" s="106"/>
      <c r="C15" s="65" t="s">
        <v>388</v>
      </c>
      <c r="D15" s="53" t="s">
        <v>389</v>
      </c>
      <c r="E15" s="65" t="s">
        <v>390</v>
      </c>
      <c r="F15" s="65" t="s">
        <v>391</v>
      </c>
      <c r="G15" s="52">
        <v>5</v>
      </c>
      <c r="H15" s="111"/>
    </row>
    <row r="16" spans="1:8">
      <c r="A16" s="106"/>
      <c r="B16" s="106"/>
      <c r="C16" s="65" t="s">
        <v>392</v>
      </c>
      <c r="D16" s="53" t="s">
        <v>393</v>
      </c>
      <c r="E16" s="65" t="s">
        <v>394</v>
      </c>
      <c r="F16" s="65" t="s">
        <v>395</v>
      </c>
      <c r="G16" s="52">
        <v>60</v>
      </c>
      <c r="H16" s="111"/>
    </row>
    <row r="17" spans="1:8">
      <c r="A17" s="106"/>
      <c r="B17" s="106"/>
      <c r="C17" s="65" t="s">
        <v>396</v>
      </c>
      <c r="D17" s="53" t="s">
        <v>397</v>
      </c>
      <c r="E17" s="65" t="s">
        <v>398</v>
      </c>
      <c r="F17" s="65" t="s">
        <v>399</v>
      </c>
      <c r="G17" s="52">
        <v>5</v>
      </c>
      <c r="H17" s="111"/>
    </row>
    <row r="18" spans="1:8">
      <c r="A18" s="106"/>
      <c r="B18" s="106"/>
      <c r="C18" s="65" t="s">
        <v>400</v>
      </c>
      <c r="D18" s="53" t="s">
        <v>401</v>
      </c>
      <c r="E18" s="65" t="s">
        <v>402</v>
      </c>
      <c r="F18" s="65" t="s">
        <v>403</v>
      </c>
      <c r="G18" s="52">
        <v>5</v>
      </c>
      <c r="H18" s="111"/>
    </row>
    <row r="19" spans="1:8">
      <c r="A19" s="106"/>
      <c r="B19" s="106"/>
      <c r="C19" s="65" t="s">
        <v>404</v>
      </c>
      <c r="D19" s="53" t="s">
        <v>405</v>
      </c>
      <c r="E19" s="65" t="s">
        <v>406</v>
      </c>
      <c r="F19" s="65" t="s">
        <v>407</v>
      </c>
      <c r="G19" s="52">
        <v>5</v>
      </c>
      <c r="H19" s="111"/>
    </row>
    <row r="20" spans="1:8">
      <c r="A20" s="106"/>
      <c r="B20" s="106"/>
      <c r="C20" s="65" t="s">
        <v>408</v>
      </c>
      <c r="D20" s="53" t="s">
        <v>409</v>
      </c>
      <c r="E20" s="65" t="s">
        <v>410</v>
      </c>
      <c r="F20" s="65" t="s">
        <v>411</v>
      </c>
      <c r="G20" s="52">
        <v>5</v>
      </c>
      <c r="H20" s="111"/>
    </row>
    <row r="21" spans="1:8">
      <c r="A21" s="105"/>
      <c r="B21" s="105"/>
      <c r="C21" s="65" t="s">
        <v>355</v>
      </c>
      <c r="D21" s="53" t="s">
        <v>412</v>
      </c>
      <c r="E21" s="65" t="s">
        <v>413</v>
      </c>
      <c r="F21" s="65" t="s">
        <v>414</v>
      </c>
      <c r="G21" s="52">
        <v>10</v>
      </c>
      <c r="H21" s="112"/>
    </row>
    <row r="22" spans="1:8">
      <c r="A22" s="104" t="s">
        <v>415</v>
      </c>
      <c r="B22" s="104">
        <v>12</v>
      </c>
      <c r="C22" s="65"/>
      <c r="D22" s="53"/>
      <c r="E22" s="65"/>
      <c r="F22" s="65"/>
      <c r="G22" s="52"/>
      <c r="H22" s="100" t="s">
        <v>265</v>
      </c>
    </row>
    <row r="23" spans="1:8" ht="33.950000000000003" customHeight="1">
      <c r="A23" s="105"/>
      <c r="B23" s="105"/>
      <c r="C23" s="65" t="s">
        <v>371</v>
      </c>
      <c r="D23" s="53" t="s">
        <v>416</v>
      </c>
      <c r="E23" s="65" t="s">
        <v>417</v>
      </c>
      <c r="F23" s="65" t="s">
        <v>418</v>
      </c>
      <c r="G23" s="52">
        <v>12</v>
      </c>
      <c r="H23" s="101"/>
    </row>
    <row r="24" spans="1:8">
      <c r="A24" s="104" t="s">
        <v>419</v>
      </c>
      <c r="B24" s="104">
        <v>5</v>
      </c>
      <c r="C24" s="65"/>
      <c r="D24" s="53"/>
      <c r="E24" s="65"/>
      <c r="F24" s="65"/>
      <c r="G24" s="52"/>
      <c r="H24" s="104" t="s">
        <v>124</v>
      </c>
    </row>
    <row r="25" spans="1:8">
      <c r="A25" s="106"/>
      <c r="B25" s="106"/>
      <c r="C25" s="65" t="s">
        <v>349</v>
      </c>
      <c r="D25" s="53" t="s">
        <v>420</v>
      </c>
      <c r="E25" s="65" t="s">
        <v>421</v>
      </c>
      <c r="F25" s="65" t="s">
        <v>422</v>
      </c>
      <c r="G25" s="52">
        <v>5</v>
      </c>
      <c r="H25" s="106"/>
    </row>
    <row r="26" spans="1:8">
      <c r="A26" s="106"/>
      <c r="B26" s="106"/>
      <c r="C26" s="65" t="s">
        <v>423</v>
      </c>
      <c r="D26" s="53" t="s">
        <v>424</v>
      </c>
      <c r="E26" s="65" t="s">
        <v>425</v>
      </c>
      <c r="F26" s="65" t="s">
        <v>426</v>
      </c>
      <c r="G26" s="52">
        <v>5</v>
      </c>
      <c r="H26" s="106"/>
    </row>
    <row r="27" spans="1:8">
      <c r="A27" s="106"/>
      <c r="B27" s="106"/>
      <c r="C27" s="65" t="s">
        <v>427</v>
      </c>
      <c r="D27" s="53" t="s">
        <v>428</v>
      </c>
      <c r="E27" s="65" t="s">
        <v>429</v>
      </c>
      <c r="F27" s="65" t="s">
        <v>430</v>
      </c>
      <c r="G27" s="52">
        <v>5</v>
      </c>
      <c r="H27" s="106"/>
    </row>
    <row r="28" spans="1:8">
      <c r="A28" s="106"/>
      <c r="B28" s="106"/>
      <c r="C28" s="65" t="s">
        <v>431</v>
      </c>
      <c r="D28" s="53" t="s">
        <v>432</v>
      </c>
      <c r="E28" s="65" t="s">
        <v>433</v>
      </c>
      <c r="F28" s="65" t="s">
        <v>434</v>
      </c>
      <c r="G28" s="52">
        <v>5</v>
      </c>
      <c r="H28" s="106"/>
    </row>
    <row r="29" spans="1:8">
      <c r="A29" s="106"/>
      <c r="B29" s="106"/>
      <c r="C29" s="65" t="s">
        <v>435</v>
      </c>
      <c r="D29" s="53" t="s">
        <v>436</v>
      </c>
      <c r="E29" s="65" t="s">
        <v>433</v>
      </c>
      <c r="F29" s="65" t="s">
        <v>437</v>
      </c>
      <c r="G29" s="52">
        <v>5</v>
      </c>
      <c r="H29" s="106"/>
    </row>
    <row r="30" spans="1:8">
      <c r="A30" s="106"/>
      <c r="B30" s="106"/>
      <c r="C30" s="65" t="s">
        <v>438</v>
      </c>
      <c r="D30" s="53" t="s">
        <v>439</v>
      </c>
      <c r="E30" s="65" t="s">
        <v>440</v>
      </c>
      <c r="F30" s="65" t="s">
        <v>441</v>
      </c>
      <c r="G30" s="52">
        <v>5</v>
      </c>
      <c r="H30" s="106"/>
    </row>
    <row r="31" spans="1:8">
      <c r="A31" s="106"/>
      <c r="B31" s="106"/>
      <c r="C31" s="65" t="s">
        <v>442</v>
      </c>
      <c r="D31" s="53" t="s">
        <v>443</v>
      </c>
      <c r="E31" s="65" t="s">
        <v>444</v>
      </c>
      <c r="F31" s="65" t="s">
        <v>445</v>
      </c>
      <c r="G31" s="52">
        <v>5</v>
      </c>
      <c r="H31" s="106"/>
    </row>
    <row r="32" spans="1:8">
      <c r="A32" s="106"/>
      <c r="B32" s="106"/>
      <c r="C32" s="65" t="s">
        <v>446</v>
      </c>
      <c r="D32" s="53" t="s">
        <v>447</v>
      </c>
      <c r="E32" s="65" t="s">
        <v>448</v>
      </c>
      <c r="F32" s="65" t="s">
        <v>449</v>
      </c>
      <c r="G32" s="52">
        <v>5</v>
      </c>
      <c r="H32" s="106"/>
    </row>
    <row r="33" spans="1:8">
      <c r="A33" s="106"/>
      <c r="B33" s="106"/>
      <c r="C33" s="65" t="s">
        <v>450</v>
      </c>
      <c r="D33" s="53" t="s">
        <v>451</v>
      </c>
      <c r="E33" s="65" t="s">
        <v>452</v>
      </c>
      <c r="F33" s="65" t="s">
        <v>453</v>
      </c>
      <c r="G33" s="52">
        <v>60</v>
      </c>
      <c r="H33" s="106"/>
    </row>
    <row r="34" spans="1:8">
      <c r="A34" s="106"/>
      <c r="B34" s="106"/>
      <c r="C34" s="65" t="s">
        <v>454</v>
      </c>
      <c r="D34" s="53" t="s">
        <v>455</v>
      </c>
      <c r="E34" s="65" t="s">
        <v>456</v>
      </c>
      <c r="F34" s="65" t="s">
        <v>457</v>
      </c>
      <c r="G34" s="52">
        <v>5</v>
      </c>
      <c r="H34" s="106"/>
    </row>
    <row r="35" spans="1:8">
      <c r="A35" s="106"/>
      <c r="B35" s="106"/>
      <c r="C35" s="65" t="s">
        <v>458</v>
      </c>
      <c r="D35" s="53" t="s">
        <v>459</v>
      </c>
      <c r="E35" s="65" t="s">
        <v>460</v>
      </c>
      <c r="F35" s="65" t="s">
        <v>461</v>
      </c>
      <c r="G35" s="52">
        <v>5</v>
      </c>
      <c r="H35" s="106"/>
    </row>
    <row r="36" spans="1:8">
      <c r="A36" s="106"/>
      <c r="B36" s="106"/>
      <c r="C36" s="65" t="s">
        <v>392</v>
      </c>
      <c r="D36" s="53" t="s">
        <v>462</v>
      </c>
      <c r="E36" s="65" t="s">
        <v>463</v>
      </c>
      <c r="F36" s="65" t="s">
        <v>464</v>
      </c>
      <c r="G36" s="52">
        <v>60</v>
      </c>
      <c r="H36" s="106"/>
    </row>
    <row r="37" spans="1:8">
      <c r="A37" s="106"/>
      <c r="B37" s="106"/>
      <c r="C37" s="65" t="s">
        <v>465</v>
      </c>
      <c r="D37" s="53" t="s">
        <v>466</v>
      </c>
      <c r="E37" s="65" t="s">
        <v>467</v>
      </c>
      <c r="F37" s="65" t="s">
        <v>468</v>
      </c>
      <c r="G37" s="52">
        <v>5</v>
      </c>
      <c r="H37" s="106"/>
    </row>
    <row r="38" spans="1:8">
      <c r="A38" s="106"/>
      <c r="B38" s="106"/>
      <c r="C38" s="65" t="s">
        <v>469</v>
      </c>
      <c r="D38" s="53" t="s">
        <v>470</v>
      </c>
      <c r="E38" s="65" t="s">
        <v>471</v>
      </c>
      <c r="F38" s="65" t="s">
        <v>472</v>
      </c>
      <c r="G38" s="52">
        <v>5</v>
      </c>
      <c r="H38" s="106"/>
    </row>
    <row r="39" spans="1:8">
      <c r="A39" s="106"/>
      <c r="B39" s="106"/>
      <c r="C39" s="65" t="s">
        <v>469</v>
      </c>
      <c r="D39" s="53" t="s">
        <v>473</v>
      </c>
      <c r="E39" s="65" t="s">
        <v>474</v>
      </c>
      <c r="F39" s="65" t="s">
        <v>475</v>
      </c>
      <c r="G39" s="52">
        <v>5</v>
      </c>
      <c r="H39" s="106"/>
    </row>
    <row r="40" spans="1:8">
      <c r="A40" s="106"/>
      <c r="B40" s="106"/>
      <c r="C40" s="65" t="s">
        <v>476</v>
      </c>
      <c r="D40" s="53" t="s">
        <v>477</v>
      </c>
      <c r="E40" s="65" t="s">
        <v>478</v>
      </c>
      <c r="F40" s="65" t="s">
        <v>479</v>
      </c>
      <c r="G40" s="52">
        <v>5</v>
      </c>
      <c r="H40" s="106"/>
    </row>
    <row r="41" spans="1:8">
      <c r="A41" s="106"/>
      <c r="B41" s="106"/>
      <c r="C41" s="65" t="s">
        <v>404</v>
      </c>
      <c r="D41" s="53" t="s">
        <v>480</v>
      </c>
      <c r="E41" s="65" t="s">
        <v>481</v>
      </c>
      <c r="F41" s="65" t="s">
        <v>482</v>
      </c>
      <c r="G41" s="52">
        <v>5</v>
      </c>
      <c r="H41" s="106"/>
    </row>
    <row r="42" spans="1:8">
      <c r="A42" s="106"/>
      <c r="B42" s="106"/>
      <c r="C42" s="65" t="s">
        <v>483</v>
      </c>
      <c r="D42" s="53" t="s">
        <v>484</v>
      </c>
      <c r="E42" s="65" t="s">
        <v>485</v>
      </c>
      <c r="F42" s="65" t="s">
        <v>486</v>
      </c>
      <c r="G42" s="52">
        <v>5</v>
      </c>
      <c r="H42" s="106"/>
    </row>
    <row r="43" spans="1:8">
      <c r="A43" s="106"/>
      <c r="B43" s="106"/>
      <c r="C43" s="65" t="s">
        <v>355</v>
      </c>
      <c r="D43" s="53" t="s">
        <v>412</v>
      </c>
      <c r="E43" s="65" t="s">
        <v>413</v>
      </c>
      <c r="F43" s="65" t="s">
        <v>414</v>
      </c>
      <c r="G43" s="52">
        <v>10</v>
      </c>
      <c r="H43" s="106"/>
    </row>
    <row r="44" spans="1:8">
      <c r="A44" s="106"/>
      <c r="B44" s="106"/>
      <c r="C44" s="65" t="s">
        <v>487</v>
      </c>
      <c r="D44" s="53" t="s">
        <v>488</v>
      </c>
      <c r="E44" s="65" t="s">
        <v>489</v>
      </c>
      <c r="F44" s="65" t="s">
        <v>490</v>
      </c>
      <c r="G44" s="52">
        <v>5</v>
      </c>
      <c r="H44" s="106"/>
    </row>
    <row r="45" spans="1:8">
      <c r="A45" s="106"/>
      <c r="B45" s="106"/>
      <c r="C45" s="65" t="s">
        <v>491</v>
      </c>
      <c r="D45" s="53" t="s">
        <v>492</v>
      </c>
      <c r="E45" s="65" t="s">
        <v>493</v>
      </c>
      <c r="F45" s="65" t="s">
        <v>494</v>
      </c>
      <c r="G45" s="52">
        <v>5</v>
      </c>
      <c r="H45" s="106"/>
    </row>
    <row r="46" spans="1:8">
      <c r="A46" s="106"/>
      <c r="B46" s="106"/>
      <c r="C46" s="65" t="s">
        <v>495</v>
      </c>
      <c r="D46" s="53" t="s">
        <v>496</v>
      </c>
      <c r="E46" s="65" t="s">
        <v>497</v>
      </c>
      <c r="F46" s="65" t="s">
        <v>498</v>
      </c>
      <c r="G46" s="52">
        <v>5</v>
      </c>
      <c r="H46" s="106"/>
    </row>
    <row r="47" spans="1:8">
      <c r="A47" s="106"/>
      <c r="B47" s="106"/>
      <c r="C47" s="65" t="s">
        <v>499</v>
      </c>
      <c r="D47" s="53" t="s">
        <v>500</v>
      </c>
      <c r="E47" s="65" t="s">
        <v>501</v>
      </c>
      <c r="F47" s="65" t="s">
        <v>502</v>
      </c>
      <c r="G47" s="52">
        <v>5</v>
      </c>
      <c r="H47" s="106"/>
    </row>
    <row r="48" spans="1:8">
      <c r="A48" s="106"/>
      <c r="B48" s="106"/>
      <c r="C48" s="65" t="s">
        <v>499</v>
      </c>
      <c r="D48" s="53" t="s">
        <v>503</v>
      </c>
      <c r="E48" s="65" t="s">
        <v>504</v>
      </c>
      <c r="F48" s="65" t="s">
        <v>505</v>
      </c>
      <c r="G48" s="52">
        <v>5</v>
      </c>
      <c r="H48" s="106"/>
    </row>
    <row r="49" spans="1:8">
      <c r="A49" s="106"/>
      <c r="B49" s="106"/>
      <c r="C49" s="65" t="s">
        <v>506</v>
      </c>
      <c r="D49" s="53" t="s">
        <v>507</v>
      </c>
      <c r="E49" s="65" t="s">
        <v>508</v>
      </c>
      <c r="F49" s="65" t="s">
        <v>509</v>
      </c>
      <c r="G49" s="52">
        <v>5</v>
      </c>
      <c r="H49" s="106"/>
    </row>
    <row r="50" spans="1:8">
      <c r="A50" s="106"/>
      <c r="B50" s="106"/>
      <c r="C50" s="65" t="s">
        <v>510</v>
      </c>
      <c r="D50" s="53" t="s">
        <v>511</v>
      </c>
      <c r="E50" s="65" t="s">
        <v>512</v>
      </c>
      <c r="F50" s="65" t="s">
        <v>513</v>
      </c>
      <c r="G50" s="52">
        <v>5</v>
      </c>
      <c r="H50" s="106"/>
    </row>
    <row r="51" spans="1:8">
      <c r="A51" s="106"/>
      <c r="B51" s="106"/>
      <c r="C51" s="65" t="s">
        <v>514</v>
      </c>
      <c r="D51" s="53" t="s">
        <v>515</v>
      </c>
      <c r="E51" s="65" t="s">
        <v>516</v>
      </c>
      <c r="F51" s="65" t="s">
        <v>517</v>
      </c>
      <c r="G51" s="52">
        <v>5</v>
      </c>
      <c r="H51" s="106"/>
    </row>
    <row r="52" spans="1:8">
      <c r="A52" s="106"/>
      <c r="B52" s="106"/>
      <c r="C52" s="65" t="s">
        <v>408</v>
      </c>
      <c r="D52" s="53" t="s">
        <v>518</v>
      </c>
      <c r="E52" s="65" t="s">
        <v>519</v>
      </c>
      <c r="F52" s="65" t="s">
        <v>520</v>
      </c>
      <c r="G52" s="52">
        <v>5</v>
      </c>
      <c r="H52" s="106"/>
    </row>
    <row r="53" spans="1:8">
      <c r="A53" s="106"/>
      <c r="B53" s="106"/>
      <c r="C53" s="65" t="s">
        <v>521</v>
      </c>
      <c r="D53" s="53" t="s">
        <v>522</v>
      </c>
      <c r="E53" s="65" t="s">
        <v>523</v>
      </c>
      <c r="F53" s="65" t="s">
        <v>524</v>
      </c>
      <c r="G53" s="52">
        <v>5</v>
      </c>
      <c r="H53" s="106"/>
    </row>
    <row r="54" spans="1:8">
      <c r="A54" s="106"/>
      <c r="B54" s="106"/>
      <c r="C54" s="65" t="s">
        <v>525</v>
      </c>
      <c r="D54" s="53" t="s">
        <v>526</v>
      </c>
      <c r="E54" s="65" t="s">
        <v>527</v>
      </c>
      <c r="F54" s="65" t="s">
        <v>528</v>
      </c>
      <c r="G54" s="52">
        <v>5</v>
      </c>
      <c r="H54" s="106"/>
    </row>
    <row r="55" spans="1:8">
      <c r="A55" s="106"/>
      <c r="B55" s="106"/>
      <c r="C55" s="65" t="s">
        <v>358</v>
      </c>
      <c r="D55" s="53" t="s">
        <v>529</v>
      </c>
      <c r="E55" s="65" t="s">
        <v>530</v>
      </c>
      <c r="F55" s="65" t="s">
        <v>531</v>
      </c>
      <c r="G55" s="52">
        <v>5</v>
      </c>
      <c r="H55" s="106"/>
    </row>
    <row r="56" spans="1:8">
      <c r="A56" s="106"/>
      <c r="B56" s="106"/>
      <c r="C56" s="65" t="s">
        <v>532</v>
      </c>
      <c r="D56" s="53" t="s">
        <v>533</v>
      </c>
      <c r="E56" s="65" t="s">
        <v>534</v>
      </c>
      <c r="F56" s="65" t="s">
        <v>535</v>
      </c>
      <c r="G56" s="52">
        <v>5</v>
      </c>
      <c r="H56" s="106"/>
    </row>
    <row r="57" spans="1:8">
      <c r="A57" s="106"/>
      <c r="B57" s="106"/>
      <c r="C57" s="65" t="s">
        <v>400</v>
      </c>
      <c r="D57" s="53" t="s">
        <v>536</v>
      </c>
      <c r="E57" s="65" t="s">
        <v>537</v>
      </c>
      <c r="F57" s="65" t="s">
        <v>538</v>
      </c>
      <c r="G57" s="52">
        <v>5</v>
      </c>
      <c r="H57" s="106"/>
    </row>
    <row r="58" spans="1:8">
      <c r="A58" s="106"/>
      <c r="B58" s="106"/>
      <c r="C58" s="65" t="s">
        <v>539</v>
      </c>
      <c r="D58" s="53" t="s">
        <v>540</v>
      </c>
      <c r="E58" s="65" t="s">
        <v>541</v>
      </c>
      <c r="F58" s="65" t="s">
        <v>542</v>
      </c>
      <c r="G58" s="52">
        <v>5</v>
      </c>
      <c r="H58" s="106"/>
    </row>
    <row r="59" spans="1:8">
      <c r="A59" s="106"/>
      <c r="B59" s="106"/>
      <c r="C59" s="65" t="s">
        <v>352</v>
      </c>
      <c r="D59" s="53" t="s">
        <v>543</v>
      </c>
      <c r="E59" s="65" t="s">
        <v>544</v>
      </c>
      <c r="F59" s="65" t="s">
        <v>545</v>
      </c>
      <c r="G59" s="52">
        <v>5</v>
      </c>
      <c r="H59" s="106"/>
    </row>
    <row r="60" spans="1:8">
      <c r="A60" s="106"/>
      <c r="B60" s="106"/>
      <c r="C60" s="65" t="s">
        <v>380</v>
      </c>
      <c r="D60" s="53" t="s">
        <v>546</v>
      </c>
      <c r="E60" s="65" t="s">
        <v>547</v>
      </c>
      <c r="F60" s="65" t="s">
        <v>548</v>
      </c>
      <c r="G60" s="52">
        <v>5</v>
      </c>
      <c r="H60" s="106"/>
    </row>
    <row r="61" spans="1:8">
      <c r="A61" s="106"/>
      <c r="B61" s="106"/>
      <c r="C61" s="65" t="s">
        <v>549</v>
      </c>
      <c r="D61" s="53" t="s">
        <v>550</v>
      </c>
      <c r="E61" s="65" t="s">
        <v>551</v>
      </c>
      <c r="F61" s="65" t="s">
        <v>552</v>
      </c>
      <c r="G61" s="52">
        <v>5</v>
      </c>
      <c r="H61" s="106"/>
    </row>
    <row r="62" spans="1:8">
      <c r="A62" s="106"/>
      <c r="B62" s="106"/>
      <c r="C62" s="65" t="s">
        <v>384</v>
      </c>
      <c r="D62" s="53" t="s">
        <v>553</v>
      </c>
      <c r="E62" s="65" t="s">
        <v>554</v>
      </c>
      <c r="F62" s="65" t="s">
        <v>555</v>
      </c>
      <c r="G62" s="52">
        <v>5</v>
      </c>
      <c r="H62" s="106"/>
    </row>
    <row r="63" spans="1:8">
      <c r="A63" s="106"/>
      <c r="B63" s="106"/>
      <c r="C63" s="65" t="s">
        <v>556</v>
      </c>
      <c r="D63" s="53" t="s">
        <v>557</v>
      </c>
      <c r="E63" s="65" t="s">
        <v>558</v>
      </c>
      <c r="F63" s="65" t="s">
        <v>559</v>
      </c>
      <c r="G63" s="52">
        <v>5</v>
      </c>
      <c r="H63" s="106"/>
    </row>
    <row r="64" spans="1:8">
      <c r="A64" s="105"/>
      <c r="B64" s="105"/>
      <c r="C64" s="65" t="s">
        <v>560</v>
      </c>
      <c r="D64" s="53" t="s">
        <v>561</v>
      </c>
      <c r="E64" s="65" t="s">
        <v>562</v>
      </c>
      <c r="F64" s="65" t="s">
        <v>563</v>
      </c>
      <c r="G64" s="52">
        <v>5</v>
      </c>
      <c r="H64" s="105"/>
    </row>
    <row r="65" spans="1:8" ht="15" customHeight="1">
      <c r="A65" s="104" t="s">
        <v>564</v>
      </c>
      <c r="B65" s="104">
        <v>3</v>
      </c>
      <c r="C65" s="65"/>
      <c r="D65" s="53"/>
      <c r="E65" s="65"/>
      <c r="F65" s="65"/>
      <c r="G65" s="52"/>
      <c r="H65" s="110" t="s">
        <v>193</v>
      </c>
    </row>
    <row r="66" spans="1:8" ht="14.45" customHeight="1">
      <c r="A66" s="106"/>
      <c r="B66" s="106"/>
      <c r="C66" s="65" t="s">
        <v>349</v>
      </c>
      <c r="D66" s="53" t="s">
        <v>420</v>
      </c>
      <c r="E66" s="65" t="s">
        <v>421</v>
      </c>
      <c r="F66" s="65" t="s">
        <v>422</v>
      </c>
      <c r="G66" s="52">
        <v>3</v>
      </c>
      <c r="H66" s="111"/>
    </row>
    <row r="67" spans="1:8">
      <c r="A67" s="106"/>
      <c r="B67" s="106"/>
      <c r="C67" s="65" t="s">
        <v>423</v>
      </c>
      <c r="D67" s="53" t="s">
        <v>424</v>
      </c>
      <c r="E67" s="65" t="s">
        <v>425</v>
      </c>
      <c r="F67" s="65" t="s">
        <v>426</v>
      </c>
      <c r="G67" s="52">
        <v>3</v>
      </c>
      <c r="H67" s="111"/>
    </row>
    <row r="68" spans="1:8">
      <c r="A68" s="106"/>
      <c r="B68" s="106"/>
      <c r="C68" s="65" t="s">
        <v>427</v>
      </c>
      <c r="D68" s="53" t="s">
        <v>565</v>
      </c>
      <c r="E68" s="65" t="s">
        <v>566</v>
      </c>
      <c r="F68" s="65" t="s">
        <v>567</v>
      </c>
      <c r="G68" s="52">
        <v>3</v>
      </c>
      <c r="H68" s="111"/>
    </row>
    <row r="69" spans="1:8">
      <c r="A69" s="106"/>
      <c r="B69" s="106"/>
      <c r="C69" s="65" t="s">
        <v>431</v>
      </c>
      <c r="D69" s="53" t="s">
        <v>568</v>
      </c>
      <c r="E69" s="65" t="s">
        <v>569</v>
      </c>
      <c r="F69" s="65" t="s">
        <v>570</v>
      </c>
      <c r="G69" s="52">
        <v>3</v>
      </c>
      <c r="H69" s="111"/>
    </row>
    <row r="70" spans="1:8">
      <c r="A70" s="106"/>
      <c r="B70" s="106"/>
      <c r="C70" s="65" t="s">
        <v>435</v>
      </c>
      <c r="D70" s="53" t="s">
        <v>571</v>
      </c>
      <c r="E70" s="65" t="s">
        <v>569</v>
      </c>
      <c r="F70" s="65" t="s">
        <v>570</v>
      </c>
      <c r="G70" s="52">
        <v>3</v>
      </c>
      <c r="H70" s="111"/>
    </row>
    <row r="71" spans="1:8">
      <c r="A71" s="106"/>
      <c r="B71" s="106"/>
      <c r="C71" s="65" t="s">
        <v>438</v>
      </c>
      <c r="D71" s="53" t="s">
        <v>439</v>
      </c>
      <c r="E71" s="65" t="s">
        <v>440</v>
      </c>
      <c r="F71" s="65" t="s">
        <v>441</v>
      </c>
      <c r="G71" s="52">
        <v>3</v>
      </c>
      <c r="H71" s="111"/>
    </row>
    <row r="72" spans="1:8">
      <c r="A72" s="106"/>
      <c r="B72" s="106"/>
      <c r="C72" s="65" t="s">
        <v>442</v>
      </c>
      <c r="D72" s="53" t="s">
        <v>443</v>
      </c>
      <c r="E72" s="65" t="s">
        <v>444</v>
      </c>
      <c r="F72" s="65" t="s">
        <v>445</v>
      </c>
      <c r="G72" s="52">
        <v>3</v>
      </c>
      <c r="H72" s="111"/>
    </row>
    <row r="73" spans="1:8">
      <c r="A73" s="106"/>
      <c r="B73" s="106"/>
      <c r="C73" s="65" t="s">
        <v>446</v>
      </c>
      <c r="D73" s="53" t="s">
        <v>447</v>
      </c>
      <c r="E73" s="65" t="s">
        <v>448</v>
      </c>
      <c r="F73" s="65" t="s">
        <v>449</v>
      </c>
      <c r="G73" s="52">
        <v>3</v>
      </c>
      <c r="H73" s="111"/>
    </row>
    <row r="74" spans="1:8">
      <c r="A74" s="106"/>
      <c r="B74" s="106"/>
      <c r="C74" s="65" t="s">
        <v>450</v>
      </c>
      <c r="D74" s="53" t="s">
        <v>572</v>
      </c>
      <c r="E74" s="65" t="s">
        <v>573</v>
      </c>
      <c r="F74" s="65" t="s">
        <v>574</v>
      </c>
      <c r="G74" s="52">
        <v>24</v>
      </c>
      <c r="H74" s="111"/>
    </row>
    <row r="75" spans="1:8">
      <c r="A75" s="106"/>
      <c r="B75" s="106"/>
      <c r="C75" s="65" t="s">
        <v>454</v>
      </c>
      <c r="D75" s="53" t="s">
        <v>455</v>
      </c>
      <c r="E75" s="65" t="s">
        <v>456</v>
      </c>
      <c r="F75" s="65" t="s">
        <v>457</v>
      </c>
      <c r="G75" s="52">
        <v>3</v>
      </c>
      <c r="H75" s="111"/>
    </row>
    <row r="76" spans="1:8">
      <c r="A76" s="106"/>
      <c r="B76" s="106"/>
      <c r="C76" s="65" t="s">
        <v>458</v>
      </c>
      <c r="D76" s="53" t="s">
        <v>575</v>
      </c>
      <c r="E76" s="65" t="s">
        <v>576</v>
      </c>
      <c r="F76" s="65" t="s">
        <v>577</v>
      </c>
      <c r="G76" s="52">
        <v>3</v>
      </c>
      <c r="H76" s="111"/>
    </row>
    <row r="77" spans="1:8">
      <c r="A77" s="106"/>
      <c r="B77" s="106"/>
      <c r="C77" s="65" t="s">
        <v>392</v>
      </c>
      <c r="D77" s="53" t="s">
        <v>578</v>
      </c>
      <c r="E77" s="65" t="s">
        <v>579</v>
      </c>
      <c r="F77" s="65" t="s">
        <v>580</v>
      </c>
      <c r="G77" s="52">
        <v>42</v>
      </c>
      <c r="H77" s="111"/>
    </row>
    <row r="78" spans="1:8">
      <c r="A78" s="106"/>
      <c r="B78" s="106"/>
      <c r="C78" s="65" t="s">
        <v>465</v>
      </c>
      <c r="D78" s="53" t="s">
        <v>466</v>
      </c>
      <c r="E78" s="65" t="s">
        <v>467</v>
      </c>
      <c r="F78" s="65" t="s">
        <v>468</v>
      </c>
      <c r="G78" s="52">
        <v>3</v>
      </c>
      <c r="H78" s="111"/>
    </row>
    <row r="79" spans="1:8">
      <c r="A79" s="106"/>
      <c r="B79" s="106"/>
      <c r="C79" s="65" t="s">
        <v>469</v>
      </c>
      <c r="D79" s="53" t="s">
        <v>470</v>
      </c>
      <c r="E79" s="65" t="s">
        <v>471</v>
      </c>
      <c r="F79" s="65" t="s">
        <v>472</v>
      </c>
      <c r="G79" s="52">
        <v>3</v>
      </c>
      <c r="H79" s="111"/>
    </row>
    <row r="80" spans="1:8">
      <c r="A80" s="106"/>
      <c r="B80" s="106"/>
      <c r="C80" s="65" t="s">
        <v>469</v>
      </c>
      <c r="D80" s="53" t="s">
        <v>473</v>
      </c>
      <c r="E80" s="65" t="s">
        <v>474</v>
      </c>
      <c r="F80" s="65" t="s">
        <v>475</v>
      </c>
      <c r="G80" s="52">
        <v>3</v>
      </c>
      <c r="H80" s="111"/>
    </row>
    <row r="81" spans="1:8">
      <c r="A81" s="106"/>
      <c r="B81" s="106"/>
      <c r="C81" s="65" t="s">
        <v>476</v>
      </c>
      <c r="D81" s="53" t="s">
        <v>581</v>
      </c>
      <c r="E81" s="65" t="s">
        <v>582</v>
      </c>
      <c r="F81" s="65" t="s">
        <v>583</v>
      </c>
      <c r="G81" s="52">
        <v>3</v>
      </c>
      <c r="H81" s="111"/>
    </row>
    <row r="82" spans="1:8">
      <c r="A82" s="106"/>
      <c r="B82" s="106"/>
      <c r="C82" s="65" t="s">
        <v>404</v>
      </c>
      <c r="D82" s="53" t="s">
        <v>480</v>
      </c>
      <c r="E82" s="65" t="s">
        <v>481</v>
      </c>
      <c r="F82" s="65" t="s">
        <v>482</v>
      </c>
      <c r="G82" s="52">
        <v>3</v>
      </c>
      <c r="H82" s="111"/>
    </row>
    <row r="83" spans="1:8">
      <c r="A83" s="106"/>
      <c r="B83" s="106"/>
      <c r="C83" s="65" t="s">
        <v>483</v>
      </c>
      <c r="D83" s="53" t="s">
        <v>484</v>
      </c>
      <c r="E83" s="65" t="s">
        <v>485</v>
      </c>
      <c r="F83" s="65" t="s">
        <v>486</v>
      </c>
      <c r="G83" s="52">
        <v>3</v>
      </c>
      <c r="H83" s="111"/>
    </row>
    <row r="84" spans="1:8">
      <c r="A84" s="106"/>
      <c r="B84" s="106"/>
      <c r="C84" s="65" t="s">
        <v>355</v>
      </c>
      <c r="D84" s="53" t="s">
        <v>412</v>
      </c>
      <c r="E84" s="65" t="s">
        <v>413</v>
      </c>
      <c r="F84" s="65" t="s">
        <v>414</v>
      </c>
      <c r="G84" s="52">
        <v>6</v>
      </c>
      <c r="H84" s="111"/>
    </row>
    <row r="85" spans="1:8">
      <c r="A85" s="106"/>
      <c r="B85" s="106"/>
      <c r="C85" s="65" t="s">
        <v>487</v>
      </c>
      <c r="D85" s="53" t="s">
        <v>488</v>
      </c>
      <c r="E85" s="65" t="s">
        <v>489</v>
      </c>
      <c r="F85" s="65" t="s">
        <v>490</v>
      </c>
      <c r="G85" s="52">
        <v>3</v>
      </c>
      <c r="H85" s="111"/>
    </row>
    <row r="86" spans="1:8">
      <c r="A86" s="106"/>
      <c r="B86" s="106"/>
      <c r="C86" s="65" t="s">
        <v>491</v>
      </c>
      <c r="D86" s="53" t="s">
        <v>492</v>
      </c>
      <c r="E86" s="65" t="s">
        <v>493</v>
      </c>
      <c r="F86" s="65" t="s">
        <v>494</v>
      </c>
      <c r="G86" s="52">
        <v>3</v>
      </c>
      <c r="H86" s="111"/>
    </row>
    <row r="87" spans="1:8">
      <c r="A87" s="106"/>
      <c r="B87" s="106"/>
      <c r="C87" s="65" t="s">
        <v>495</v>
      </c>
      <c r="D87" s="53" t="s">
        <v>496</v>
      </c>
      <c r="E87" s="65" t="s">
        <v>497</v>
      </c>
      <c r="F87" s="65" t="s">
        <v>498</v>
      </c>
      <c r="G87" s="52">
        <v>3</v>
      </c>
      <c r="H87" s="111"/>
    </row>
    <row r="88" spans="1:8">
      <c r="A88" s="106"/>
      <c r="B88" s="106"/>
      <c r="C88" s="65" t="s">
        <v>499</v>
      </c>
      <c r="D88" s="53" t="s">
        <v>500</v>
      </c>
      <c r="E88" s="65" t="s">
        <v>501</v>
      </c>
      <c r="F88" s="65" t="s">
        <v>502</v>
      </c>
      <c r="G88" s="52">
        <v>3</v>
      </c>
      <c r="H88" s="111"/>
    </row>
    <row r="89" spans="1:8">
      <c r="A89" s="106"/>
      <c r="B89" s="106"/>
      <c r="C89" s="65" t="s">
        <v>499</v>
      </c>
      <c r="D89" s="53" t="s">
        <v>503</v>
      </c>
      <c r="E89" s="65" t="s">
        <v>504</v>
      </c>
      <c r="F89" s="65" t="s">
        <v>505</v>
      </c>
      <c r="G89" s="52">
        <v>3</v>
      </c>
      <c r="H89" s="111"/>
    </row>
    <row r="90" spans="1:8">
      <c r="A90" s="106"/>
      <c r="B90" s="106"/>
      <c r="C90" s="65" t="s">
        <v>506</v>
      </c>
      <c r="D90" s="53" t="s">
        <v>507</v>
      </c>
      <c r="E90" s="65" t="s">
        <v>508</v>
      </c>
      <c r="F90" s="65" t="s">
        <v>509</v>
      </c>
      <c r="G90" s="52">
        <v>3</v>
      </c>
      <c r="H90" s="111"/>
    </row>
    <row r="91" spans="1:8">
      <c r="A91" s="106"/>
      <c r="B91" s="106"/>
      <c r="C91" s="65" t="s">
        <v>510</v>
      </c>
      <c r="D91" s="53" t="s">
        <v>511</v>
      </c>
      <c r="E91" s="65" t="s">
        <v>512</v>
      </c>
      <c r="F91" s="65" t="s">
        <v>513</v>
      </c>
      <c r="G91" s="52">
        <v>3</v>
      </c>
      <c r="H91" s="111"/>
    </row>
    <row r="92" spans="1:8">
      <c r="A92" s="106"/>
      <c r="B92" s="106"/>
      <c r="C92" s="65" t="s">
        <v>514</v>
      </c>
      <c r="D92" s="53" t="s">
        <v>515</v>
      </c>
      <c r="E92" s="65" t="s">
        <v>516</v>
      </c>
      <c r="F92" s="65" t="s">
        <v>517</v>
      </c>
      <c r="G92" s="52">
        <v>3</v>
      </c>
      <c r="H92" s="111"/>
    </row>
    <row r="93" spans="1:8">
      <c r="A93" s="106"/>
      <c r="B93" s="106"/>
      <c r="C93" s="65" t="s">
        <v>408</v>
      </c>
      <c r="D93" s="53" t="s">
        <v>518</v>
      </c>
      <c r="E93" s="65" t="s">
        <v>519</v>
      </c>
      <c r="F93" s="65" t="s">
        <v>520</v>
      </c>
      <c r="G93" s="52">
        <v>3</v>
      </c>
      <c r="H93" s="111"/>
    </row>
    <row r="94" spans="1:8">
      <c r="A94" s="106"/>
      <c r="B94" s="106"/>
      <c r="C94" s="65" t="s">
        <v>521</v>
      </c>
      <c r="D94" s="53" t="s">
        <v>522</v>
      </c>
      <c r="E94" s="65" t="s">
        <v>523</v>
      </c>
      <c r="F94" s="65" t="s">
        <v>524</v>
      </c>
      <c r="G94" s="52">
        <v>3</v>
      </c>
      <c r="H94" s="111"/>
    </row>
    <row r="95" spans="1:8">
      <c r="A95" s="106"/>
      <c r="B95" s="106"/>
      <c r="C95" s="65" t="s">
        <v>525</v>
      </c>
      <c r="D95" s="53" t="s">
        <v>526</v>
      </c>
      <c r="E95" s="65" t="s">
        <v>527</v>
      </c>
      <c r="F95" s="65" t="s">
        <v>528</v>
      </c>
      <c r="G95" s="52">
        <v>3</v>
      </c>
      <c r="H95" s="111"/>
    </row>
    <row r="96" spans="1:8">
      <c r="A96" s="106"/>
      <c r="B96" s="106"/>
      <c r="C96" s="65" t="s">
        <v>358</v>
      </c>
      <c r="D96" s="53" t="s">
        <v>529</v>
      </c>
      <c r="E96" s="65" t="s">
        <v>530</v>
      </c>
      <c r="F96" s="65" t="s">
        <v>531</v>
      </c>
      <c r="G96" s="52">
        <v>3</v>
      </c>
      <c r="H96" s="111"/>
    </row>
    <row r="97" spans="1:8">
      <c r="A97" s="106"/>
      <c r="B97" s="106"/>
      <c r="C97" s="65" t="s">
        <v>532</v>
      </c>
      <c r="D97" s="53" t="s">
        <v>533</v>
      </c>
      <c r="E97" s="65" t="s">
        <v>534</v>
      </c>
      <c r="F97" s="65" t="s">
        <v>535</v>
      </c>
      <c r="G97" s="52">
        <v>3</v>
      </c>
      <c r="H97" s="111"/>
    </row>
    <row r="98" spans="1:8">
      <c r="A98" s="106"/>
      <c r="B98" s="106"/>
      <c r="C98" s="65" t="s">
        <v>400</v>
      </c>
      <c r="D98" s="53" t="s">
        <v>536</v>
      </c>
      <c r="E98" s="65" t="s">
        <v>537</v>
      </c>
      <c r="F98" s="65" t="s">
        <v>538</v>
      </c>
      <c r="G98" s="52">
        <v>3</v>
      </c>
      <c r="H98" s="111"/>
    </row>
    <row r="99" spans="1:8">
      <c r="A99" s="106"/>
      <c r="B99" s="106"/>
      <c r="C99" s="65" t="s">
        <v>352</v>
      </c>
      <c r="D99" s="53" t="s">
        <v>543</v>
      </c>
      <c r="E99" s="65" t="s">
        <v>544</v>
      </c>
      <c r="F99" s="65" t="s">
        <v>545</v>
      </c>
      <c r="G99" s="52">
        <v>3</v>
      </c>
      <c r="H99" s="111"/>
    </row>
    <row r="100" spans="1:8">
      <c r="A100" s="106"/>
      <c r="B100" s="106"/>
      <c r="C100" s="65" t="s">
        <v>380</v>
      </c>
      <c r="D100" s="53" t="s">
        <v>546</v>
      </c>
      <c r="E100" s="65" t="s">
        <v>547</v>
      </c>
      <c r="F100" s="65" t="s">
        <v>548</v>
      </c>
      <c r="G100" s="52">
        <v>3</v>
      </c>
      <c r="H100" s="111"/>
    </row>
    <row r="101" spans="1:8">
      <c r="A101" s="106"/>
      <c r="B101" s="106"/>
      <c r="C101" s="65" t="s">
        <v>549</v>
      </c>
      <c r="D101" s="53" t="s">
        <v>550</v>
      </c>
      <c r="E101" s="65" t="s">
        <v>551</v>
      </c>
      <c r="F101" s="65" t="s">
        <v>552</v>
      </c>
      <c r="G101" s="52">
        <v>3</v>
      </c>
      <c r="H101" s="111"/>
    </row>
    <row r="102" spans="1:8">
      <c r="A102" s="106"/>
      <c r="B102" s="106"/>
      <c r="C102" s="65" t="s">
        <v>384</v>
      </c>
      <c r="D102" s="53" t="s">
        <v>553</v>
      </c>
      <c r="E102" s="65" t="s">
        <v>554</v>
      </c>
      <c r="F102" s="65" t="s">
        <v>555</v>
      </c>
      <c r="G102" s="52">
        <v>3</v>
      </c>
      <c r="H102" s="111"/>
    </row>
    <row r="103" spans="1:8">
      <c r="A103" s="106"/>
      <c r="B103" s="106"/>
      <c r="C103" s="65" t="s">
        <v>556</v>
      </c>
      <c r="D103" s="53" t="s">
        <v>557</v>
      </c>
      <c r="E103" s="65" t="s">
        <v>558</v>
      </c>
      <c r="F103" s="65" t="s">
        <v>559</v>
      </c>
      <c r="G103" s="52">
        <v>3</v>
      </c>
      <c r="H103" s="111"/>
    </row>
    <row r="104" spans="1:8">
      <c r="A104" s="105"/>
      <c r="B104" s="105"/>
      <c r="C104" s="65" t="s">
        <v>560</v>
      </c>
      <c r="D104" s="53" t="s">
        <v>561</v>
      </c>
      <c r="E104" s="65" t="s">
        <v>562</v>
      </c>
      <c r="F104" s="65" t="s">
        <v>563</v>
      </c>
      <c r="G104" s="52">
        <v>3</v>
      </c>
      <c r="H104" s="112"/>
    </row>
    <row r="105" spans="1:8">
      <c r="A105" s="104" t="s">
        <v>276</v>
      </c>
      <c r="B105" s="104">
        <v>22</v>
      </c>
      <c r="C105" s="65"/>
      <c r="D105" s="53"/>
      <c r="E105" s="65"/>
      <c r="F105" s="65"/>
      <c r="G105" s="52"/>
      <c r="H105" s="100" t="s">
        <v>279</v>
      </c>
    </row>
    <row r="106" spans="1:8" ht="32.450000000000003" customHeight="1">
      <c r="A106" s="105"/>
      <c r="B106" s="105"/>
      <c r="C106" s="65" t="s">
        <v>371</v>
      </c>
      <c r="D106" s="53">
        <v>408590</v>
      </c>
      <c r="E106" s="65" t="s">
        <v>584</v>
      </c>
      <c r="F106" s="65" t="s">
        <v>585</v>
      </c>
      <c r="G106" s="52">
        <v>22</v>
      </c>
      <c r="H106" s="101"/>
    </row>
    <row r="107" spans="1:8" ht="15" customHeight="1">
      <c r="A107" s="104" t="s">
        <v>586</v>
      </c>
      <c r="B107" s="104">
        <v>2</v>
      </c>
      <c r="C107" s="65"/>
      <c r="D107" s="53"/>
      <c r="E107" s="65"/>
      <c r="F107" s="65"/>
      <c r="G107" s="52"/>
      <c r="H107" s="110" t="s">
        <v>236</v>
      </c>
    </row>
    <row r="108" spans="1:8" ht="14.45" customHeight="1">
      <c r="A108" s="106"/>
      <c r="B108" s="106"/>
      <c r="C108" s="65" t="s">
        <v>349</v>
      </c>
      <c r="D108" s="53" t="s">
        <v>420</v>
      </c>
      <c r="E108" s="65" t="s">
        <v>421</v>
      </c>
      <c r="F108" s="65" t="s">
        <v>422</v>
      </c>
      <c r="G108" s="52">
        <v>2</v>
      </c>
      <c r="H108" s="111"/>
    </row>
    <row r="109" spans="1:8">
      <c r="A109" s="106"/>
      <c r="B109" s="106"/>
      <c r="C109" s="65" t="s">
        <v>423</v>
      </c>
      <c r="D109" s="53" t="s">
        <v>424</v>
      </c>
      <c r="E109" s="65" t="s">
        <v>425</v>
      </c>
      <c r="F109" s="65" t="s">
        <v>426</v>
      </c>
      <c r="G109" s="52">
        <v>2</v>
      </c>
      <c r="H109" s="111"/>
    </row>
    <row r="110" spans="1:8">
      <c r="A110" s="106"/>
      <c r="B110" s="106"/>
      <c r="C110" s="65" t="s">
        <v>427</v>
      </c>
      <c r="D110" s="53" t="s">
        <v>565</v>
      </c>
      <c r="E110" s="65" t="s">
        <v>566</v>
      </c>
      <c r="F110" s="65" t="s">
        <v>567</v>
      </c>
      <c r="G110" s="52">
        <v>2</v>
      </c>
      <c r="H110" s="111"/>
    </row>
    <row r="111" spans="1:8">
      <c r="A111" s="106"/>
      <c r="B111" s="106"/>
      <c r="C111" s="65" t="s">
        <v>431</v>
      </c>
      <c r="D111" s="53" t="s">
        <v>587</v>
      </c>
      <c r="E111" s="65" t="s">
        <v>588</v>
      </c>
      <c r="F111" s="65" t="s">
        <v>589</v>
      </c>
      <c r="G111" s="52">
        <v>2</v>
      </c>
      <c r="H111" s="111"/>
    </row>
    <row r="112" spans="1:8">
      <c r="A112" s="106"/>
      <c r="B112" s="106"/>
      <c r="C112" s="65" t="s">
        <v>435</v>
      </c>
      <c r="D112" s="53" t="s">
        <v>590</v>
      </c>
      <c r="E112" s="65" t="s">
        <v>588</v>
      </c>
      <c r="F112" s="65" t="s">
        <v>591</v>
      </c>
      <c r="G112" s="52">
        <v>2</v>
      </c>
      <c r="H112" s="111"/>
    </row>
    <row r="113" spans="1:8">
      <c r="A113" s="106"/>
      <c r="B113" s="106"/>
      <c r="C113" s="65" t="s">
        <v>438</v>
      </c>
      <c r="D113" s="53" t="s">
        <v>439</v>
      </c>
      <c r="E113" s="65" t="s">
        <v>440</v>
      </c>
      <c r="F113" s="65" t="s">
        <v>441</v>
      </c>
      <c r="G113" s="52">
        <v>2</v>
      </c>
      <c r="H113" s="111"/>
    </row>
    <row r="114" spans="1:8">
      <c r="A114" s="106"/>
      <c r="B114" s="106"/>
      <c r="C114" s="65" t="s">
        <v>442</v>
      </c>
      <c r="D114" s="53" t="s">
        <v>443</v>
      </c>
      <c r="E114" s="65" t="s">
        <v>444</v>
      </c>
      <c r="F114" s="65" t="s">
        <v>445</v>
      </c>
      <c r="G114" s="52">
        <v>2</v>
      </c>
      <c r="H114" s="111"/>
    </row>
    <row r="115" spans="1:8">
      <c r="A115" s="106"/>
      <c r="B115" s="106"/>
      <c r="C115" s="65" t="s">
        <v>446</v>
      </c>
      <c r="D115" s="53" t="s">
        <v>447</v>
      </c>
      <c r="E115" s="65" t="s">
        <v>448</v>
      </c>
      <c r="F115" s="65" t="s">
        <v>449</v>
      </c>
      <c r="G115" s="52">
        <v>2</v>
      </c>
      <c r="H115" s="111"/>
    </row>
    <row r="116" spans="1:8">
      <c r="A116" s="106"/>
      <c r="B116" s="106"/>
      <c r="C116" s="65" t="s">
        <v>450</v>
      </c>
      <c r="D116" s="53" t="s">
        <v>572</v>
      </c>
      <c r="E116" s="65" t="s">
        <v>573</v>
      </c>
      <c r="F116" s="65" t="s">
        <v>574</v>
      </c>
      <c r="G116" s="52">
        <v>32</v>
      </c>
      <c r="H116" s="111"/>
    </row>
    <row r="117" spans="1:8">
      <c r="A117" s="106"/>
      <c r="B117" s="106"/>
      <c r="C117" s="65" t="s">
        <v>454</v>
      </c>
      <c r="D117" s="53" t="s">
        <v>455</v>
      </c>
      <c r="E117" s="65" t="s">
        <v>456</v>
      </c>
      <c r="F117" s="65" t="s">
        <v>457</v>
      </c>
      <c r="G117" s="52">
        <v>2</v>
      </c>
      <c r="H117" s="111"/>
    </row>
    <row r="118" spans="1:8">
      <c r="A118" s="106"/>
      <c r="B118" s="106"/>
      <c r="C118" s="65" t="s">
        <v>458</v>
      </c>
      <c r="D118" s="53" t="s">
        <v>575</v>
      </c>
      <c r="E118" s="65" t="s">
        <v>576</v>
      </c>
      <c r="F118" s="65" t="s">
        <v>577</v>
      </c>
      <c r="G118" s="52">
        <v>2</v>
      </c>
      <c r="H118" s="111"/>
    </row>
    <row r="119" spans="1:8">
      <c r="A119" s="106"/>
      <c r="B119" s="106"/>
      <c r="C119" s="65" t="s">
        <v>392</v>
      </c>
      <c r="D119" s="53" t="s">
        <v>578</v>
      </c>
      <c r="E119" s="65" t="s">
        <v>579</v>
      </c>
      <c r="F119" s="65" t="s">
        <v>580</v>
      </c>
      <c r="G119" s="52">
        <v>8</v>
      </c>
      <c r="H119" s="111"/>
    </row>
    <row r="120" spans="1:8">
      <c r="A120" s="106"/>
      <c r="B120" s="106"/>
      <c r="C120" s="65" t="s">
        <v>465</v>
      </c>
      <c r="D120" s="53" t="s">
        <v>466</v>
      </c>
      <c r="E120" s="65" t="s">
        <v>467</v>
      </c>
      <c r="F120" s="65" t="s">
        <v>468</v>
      </c>
      <c r="G120" s="52">
        <v>2</v>
      </c>
      <c r="H120" s="111"/>
    </row>
    <row r="121" spans="1:8">
      <c r="A121" s="106"/>
      <c r="B121" s="106"/>
      <c r="C121" s="65" t="s">
        <v>469</v>
      </c>
      <c r="D121" s="53" t="s">
        <v>470</v>
      </c>
      <c r="E121" s="65" t="s">
        <v>471</v>
      </c>
      <c r="F121" s="65" t="s">
        <v>472</v>
      </c>
      <c r="G121" s="52">
        <v>2</v>
      </c>
      <c r="H121" s="111"/>
    </row>
    <row r="122" spans="1:8">
      <c r="A122" s="106"/>
      <c r="B122" s="106"/>
      <c r="C122" s="65" t="s">
        <v>469</v>
      </c>
      <c r="D122" s="53" t="s">
        <v>473</v>
      </c>
      <c r="E122" s="65" t="s">
        <v>474</v>
      </c>
      <c r="F122" s="65" t="s">
        <v>475</v>
      </c>
      <c r="G122" s="52">
        <v>2</v>
      </c>
      <c r="H122" s="111"/>
    </row>
    <row r="123" spans="1:8">
      <c r="A123" s="106"/>
      <c r="B123" s="106"/>
      <c r="C123" s="65" t="s">
        <v>476</v>
      </c>
      <c r="D123" s="53" t="s">
        <v>477</v>
      </c>
      <c r="E123" s="65" t="s">
        <v>478</v>
      </c>
      <c r="F123" s="65" t="s">
        <v>479</v>
      </c>
      <c r="G123" s="52">
        <v>2</v>
      </c>
      <c r="H123" s="111"/>
    </row>
    <row r="124" spans="1:8">
      <c r="A124" s="106"/>
      <c r="B124" s="106"/>
      <c r="C124" s="65" t="s">
        <v>404</v>
      </c>
      <c r="D124" s="53" t="s">
        <v>480</v>
      </c>
      <c r="E124" s="65" t="s">
        <v>481</v>
      </c>
      <c r="F124" s="65" t="s">
        <v>482</v>
      </c>
      <c r="G124" s="52">
        <v>2</v>
      </c>
      <c r="H124" s="111"/>
    </row>
    <row r="125" spans="1:8">
      <c r="A125" s="106"/>
      <c r="B125" s="106"/>
      <c r="C125" s="65" t="s">
        <v>483</v>
      </c>
      <c r="D125" s="53" t="s">
        <v>484</v>
      </c>
      <c r="E125" s="65" t="s">
        <v>485</v>
      </c>
      <c r="F125" s="65" t="s">
        <v>486</v>
      </c>
      <c r="G125" s="52">
        <v>2</v>
      </c>
      <c r="H125" s="111"/>
    </row>
    <row r="126" spans="1:8">
      <c r="A126" s="106"/>
      <c r="B126" s="106"/>
      <c r="C126" s="65" t="s">
        <v>355</v>
      </c>
      <c r="D126" s="53" t="s">
        <v>412</v>
      </c>
      <c r="E126" s="65" t="s">
        <v>413</v>
      </c>
      <c r="F126" s="65" t="s">
        <v>414</v>
      </c>
      <c r="G126" s="52">
        <v>4</v>
      </c>
      <c r="H126" s="111"/>
    </row>
    <row r="127" spans="1:8">
      <c r="A127" s="106"/>
      <c r="B127" s="106"/>
      <c r="C127" s="65" t="s">
        <v>487</v>
      </c>
      <c r="D127" s="53" t="s">
        <v>488</v>
      </c>
      <c r="E127" s="65" t="s">
        <v>489</v>
      </c>
      <c r="F127" s="65" t="s">
        <v>490</v>
      </c>
      <c r="G127" s="52">
        <v>2</v>
      </c>
      <c r="H127" s="111"/>
    </row>
    <row r="128" spans="1:8">
      <c r="A128" s="106"/>
      <c r="B128" s="106"/>
      <c r="C128" s="65" t="s">
        <v>491</v>
      </c>
      <c r="D128" s="53" t="s">
        <v>592</v>
      </c>
      <c r="E128" s="65" t="s">
        <v>593</v>
      </c>
      <c r="F128" s="65" t="s">
        <v>594</v>
      </c>
      <c r="G128" s="52">
        <v>2</v>
      </c>
      <c r="H128" s="111"/>
    </row>
    <row r="129" spans="1:8">
      <c r="A129" s="106"/>
      <c r="B129" s="106"/>
      <c r="C129" s="65" t="s">
        <v>495</v>
      </c>
      <c r="D129" s="53" t="s">
        <v>496</v>
      </c>
      <c r="E129" s="65" t="s">
        <v>497</v>
      </c>
      <c r="F129" s="65" t="s">
        <v>498</v>
      </c>
      <c r="G129" s="52">
        <v>2</v>
      </c>
      <c r="H129" s="111"/>
    </row>
    <row r="130" spans="1:8">
      <c r="A130" s="106"/>
      <c r="B130" s="106"/>
      <c r="C130" s="65" t="s">
        <v>499</v>
      </c>
      <c r="D130" s="53" t="s">
        <v>500</v>
      </c>
      <c r="E130" s="65" t="s">
        <v>501</v>
      </c>
      <c r="F130" s="65" t="s">
        <v>502</v>
      </c>
      <c r="G130" s="52">
        <v>2</v>
      </c>
      <c r="H130" s="111"/>
    </row>
    <row r="131" spans="1:8">
      <c r="A131" s="106"/>
      <c r="B131" s="106"/>
      <c r="C131" s="65" t="s">
        <v>499</v>
      </c>
      <c r="D131" s="53" t="s">
        <v>503</v>
      </c>
      <c r="E131" s="65" t="s">
        <v>504</v>
      </c>
      <c r="F131" s="65" t="s">
        <v>505</v>
      </c>
      <c r="G131" s="52">
        <v>2</v>
      </c>
      <c r="H131" s="111"/>
    </row>
    <row r="132" spans="1:8">
      <c r="A132" s="106"/>
      <c r="B132" s="106"/>
      <c r="C132" s="65" t="s">
        <v>506</v>
      </c>
      <c r="D132" s="53" t="s">
        <v>507</v>
      </c>
      <c r="E132" s="65" t="s">
        <v>508</v>
      </c>
      <c r="F132" s="65" t="s">
        <v>509</v>
      </c>
      <c r="G132" s="52">
        <v>2</v>
      </c>
      <c r="H132" s="111"/>
    </row>
    <row r="133" spans="1:8">
      <c r="A133" s="106"/>
      <c r="B133" s="106"/>
      <c r="C133" s="65" t="s">
        <v>510</v>
      </c>
      <c r="D133" s="53" t="s">
        <v>511</v>
      </c>
      <c r="E133" s="65" t="s">
        <v>512</v>
      </c>
      <c r="F133" s="65" t="s">
        <v>513</v>
      </c>
      <c r="G133" s="52">
        <v>2</v>
      </c>
      <c r="H133" s="111"/>
    </row>
    <row r="134" spans="1:8">
      <c r="A134" s="106"/>
      <c r="B134" s="106"/>
      <c r="C134" s="65" t="s">
        <v>514</v>
      </c>
      <c r="D134" s="53" t="s">
        <v>515</v>
      </c>
      <c r="E134" s="65" t="s">
        <v>516</v>
      </c>
      <c r="F134" s="65" t="s">
        <v>517</v>
      </c>
      <c r="G134" s="52">
        <v>2</v>
      </c>
      <c r="H134" s="111"/>
    </row>
    <row r="135" spans="1:8">
      <c r="A135" s="106"/>
      <c r="B135" s="106"/>
      <c r="C135" s="65" t="s">
        <v>408</v>
      </c>
      <c r="D135" s="53" t="s">
        <v>518</v>
      </c>
      <c r="E135" s="65" t="s">
        <v>519</v>
      </c>
      <c r="F135" s="65" t="s">
        <v>520</v>
      </c>
      <c r="G135" s="52">
        <v>2</v>
      </c>
      <c r="H135" s="111"/>
    </row>
    <row r="136" spans="1:8">
      <c r="A136" s="106"/>
      <c r="B136" s="106"/>
      <c r="C136" s="65" t="s">
        <v>521</v>
      </c>
      <c r="D136" s="53" t="s">
        <v>522</v>
      </c>
      <c r="E136" s="65" t="s">
        <v>523</v>
      </c>
      <c r="F136" s="65" t="s">
        <v>524</v>
      </c>
      <c r="G136" s="52">
        <v>2</v>
      </c>
      <c r="H136" s="111"/>
    </row>
    <row r="137" spans="1:8">
      <c r="A137" s="106"/>
      <c r="B137" s="106"/>
      <c r="C137" s="65" t="s">
        <v>525</v>
      </c>
      <c r="D137" s="53" t="s">
        <v>526</v>
      </c>
      <c r="E137" s="65" t="s">
        <v>527</v>
      </c>
      <c r="F137" s="65" t="s">
        <v>528</v>
      </c>
      <c r="G137" s="52">
        <v>2</v>
      </c>
      <c r="H137" s="111"/>
    </row>
    <row r="138" spans="1:8">
      <c r="A138" s="106"/>
      <c r="B138" s="106"/>
      <c r="C138" s="65" t="s">
        <v>358</v>
      </c>
      <c r="D138" s="53" t="s">
        <v>529</v>
      </c>
      <c r="E138" s="65" t="s">
        <v>530</v>
      </c>
      <c r="F138" s="65" t="s">
        <v>531</v>
      </c>
      <c r="G138" s="52">
        <v>2</v>
      </c>
      <c r="H138" s="111"/>
    </row>
    <row r="139" spans="1:8">
      <c r="A139" s="106"/>
      <c r="B139" s="106"/>
      <c r="C139" s="65" t="s">
        <v>532</v>
      </c>
      <c r="D139" s="53" t="s">
        <v>533</v>
      </c>
      <c r="E139" s="65" t="s">
        <v>534</v>
      </c>
      <c r="F139" s="65" t="s">
        <v>535</v>
      </c>
      <c r="G139" s="52">
        <v>2</v>
      </c>
      <c r="H139" s="111"/>
    </row>
    <row r="140" spans="1:8">
      <c r="A140" s="106"/>
      <c r="B140" s="106"/>
      <c r="C140" s="65" t="s">
        <v>400</v>
      </c>
      <c r="D140" s="53" t="s">
        <v>536</v>
      </c>
      <c r="E140" s="65" t="s">
        <v>537</v>
      </c>
      <c r="F140" s="65" t="s">
        <v>538</v>
      </c>
      <c r="G140" s="52">
        <v>2</v>
      </c>
      <c r="H140" s="111"/>
    </row>
    <row r="141" spans="1:8">
      <c r="A141" s="106"/>
      <c r="B141" s="106"/>
      <c r="C141" s="65" t="s">
        <v>539</v>
      </c>
      <c r="D141" s="53" t="s">
        <v>540</v>
      </c>
      <c r="E141" s="65" t="s">
        <v>541</v>
      </c>
      <c r="F141" s="65" t="s">
        <v>542</v>
      </c>
      <c r="G141" s="52">
        <v>2</v>
      </c>
      <c r="H141" s="111"/>
    </row>
    <row r="142" spans="1:8">
      <c r="A142" s="106"/>
      <c r="B142" s="106"/>
      <c r="C142" s="65" t="s">
        <v>352</v>
      </c>
      <c r="D142" s="53" t="s">
        <v>543</v>
      </c>
      <c r="E142" s="65" t="s">
        <v>544</v>
      </c>
      <c r="F142" s="65" t="s">
        <v>545</v>
      </c>
      <c r="G142" s="52">
        <v>2</v>
      </c>
      <c r="H142" s="111"/>
    </row>
    <row r="143" spans="1:8">
      <c r="A143" s="106"/>
      <c r="B143" s="106"/>
      <c r="C143" s="65" t="s">
        <v>380</v>
      </c>
      <c r="D143" s="53" t="s">
        <v>546</v>
      </c>
      <c r="E143" s="65" t="s">
        <v>547</v>
      </c>
      <c r="F143" s="65" t="s">
        <v>548</v>
      </c>
      <c r="G143" s="52">
        <v>2</v>
      </c>
      <c r="H143" s="111"/>
    </row>
    <row r="144" spans="1:8">
      <c r="A144" s="106"/>
      <c r="B144" s="106"/>
      <c r="C144" s="65" t="s">
        <v>549</v>
      </c>
      <c r="D144" s="53" t="s">
        <v>550</v>
      </c>
      <c r="E144" s="65" t="s">
        <v>551</v>
      </c>
      <c r="F144" s="65" t="s">
        <v>552</v>
      </c>
      <c r="G144" s="52">
        <v>2</v>
      </c>
      <c r="H144" s="111"/>
    </row>
    <row r="145" spans="1:8">
      <c r="A145" s="106"/>
      <c r="B145" s="106"/>
      <c r="C145" s="65" t="s">
        <v>384</v>
      </c>
      <c r="D145" s="53" t="s">
        <v>553</v>
      </c>
      <c r="E145" s="65" t="s">
        <v>554</v>
      </c>
      <c r="F145" s="65" t="s">
        <v>555</v>
      </c>
      <c r="G145" s="52">
        <v>2</v>
      </c>
      <c r="H145" s="111"/>
    </row>
    <row r="146" spans="1:8">
      <c r="A146" s="106"/>
      <c r="B146" s="106"/>
      <c r="C146" s="65" t="s">
        <v>556</v>
      </c>
      <c r="D146" s="53" t="s">
        <v>557</v>
      </c>
      <c r="E146" s="65" t="s">
        <v>558</v>
      </c>
      <c r="F146" s="65" t="s">
        <v>559</v>
      </c>
      <c r="G146" s="52">
        <v>2</v>
      </c>
      <c r="H146" s="111"/>
    </row>
    <row r="147" spans="1:8">
      <c r="A147" s="105"/>
      <c r="B147" s="105"/>
      <c r="C147" s="65" t="s">
        <v>560</v>
      </c>
      <c r="D147" s="53" t="s">
        <v>561</v>
      </c>
      <c r="E147" s="65" t="s">
        <v>562</v>
      </c>
      <c r="F147" s="65" t="s">
        <v>563</v>
      </c>
      <c r="G147" s="52">
        <v>2</v>
      </c>
      <c r="H147" s="112"/>
    </row>
    <row r="148" spans="1:8">
      <c r="A148" s="104" t="s">
        <v>595</v>
      </c>
      <c r="B148" s="104">
        <v>2</v>
      </c>
      <c r="C148" s="65"/>
      <c r="D148" s="53"/>
      <c r="E148" s="65"/>
      <c r="F148" s="65"/>
      <c r="G148" s="52"/>
      <c r="H148" s="104" t="s">
        <v>124</v>
      </c>
    </row>
    <row r="149" spans="1:8">
      <c r="A149" s="106"/>
      <c r="B149" s="106"/>
      <c r="C149" s="65" t="s">
        <v>349</v>
      </c>
      <c r="D149" s="53" t="s">
        <v>420</v>
      </c>
      <c r="E149" s="65" t="s">
        <v>421</v>
      </c>
      <c r="F149" s="65" t="s">
        <v>422</v>
      </c>
      <c r="G149" s="52">
        <v>2</v>
      </c>
      <c r="H149" s="106"/>
    </row>
    <row r="150" spans="1:8">
      <c r="A150" s="106"/>
      <c r="B150" s="106"/>
      <c r="C150" s="65" t="s">
        <v>423</v>
      </c>
      <c r="D150" s="53" t="s">
        <v>424</v>
      </c>
      <c r="E150" s="65" t="s">
        <v>425</v>
      </c>
      <c r="F150" s="65" t="s">
        <v>426</v>
      </c>
      <c r="G150" s="52">
        <v>2</v>
      </c>
      <c r="H150" s="106"/>
    </row>
    <row r="151" spans="1:8">
      <c r="A151" s="106"/>
      <c r="B151" s="106"/>
      <c r="C151" s="65" t="s">
        <v>427</v>
      </c>
      <c r="D151" s="53" t="s">
        <v>565</v>
      </c>
      <c r="E151" s="65" t="s">
        <v>566</v>
      </c>
      <c r="F151" s="65" t="s">
        <v>567</v>
      </c>
      <c r="G151" s="52">
        <v>2</v>
      </c>
      <c r="H151" s="106"/>
    </row>
    <row r="152" spans="1:8">
      <c r="A152" s="106"/>
      <c r="B152" s="106"/>
      <c r="C152" s="65" t="s">
        <v>431</v>
      </c>
      <c r="D152" s="53" t="s">
        <v>596</v>
      </c>
      <c r="E152" s="65" t="s">
        <v>597</v>
      </c>
      <c r="F152" s="65" t="s">
        <v>598</v>
      </c>
      <c r="G152" s="52">
        <v>2</v>
      </c>
      <c r="H152" s="106"/>
    </row>
    <row r="153" spans="1:8">
      <c r="A153" s="106"/>
      <c r="B153" s="106"/>
      <c r="C153" s="65" t="s">
        <v>435</v>
      </c>
      <c r="D153" s="53" t="s">
        <v>599</v>
      </c>
      <c r="E153" s="65" t="s">
        <v>597</v>
      </c>
      <c r="F153" s="65" t="s">
        <v>600</v>
      </c>
      <c r="G153" s="52">
        <v>2</v>
      </c>
      <c r="H153" s="106"/>
    </row>
    <row r="154" spans="1:8">
      <c r="A154" s="106"/>
      <c r="B154" s="106"/>
      <c r="C154" s="65" t="s">
        <v>438</v>
      </c>
      <c r="D154" s="53" t="s">
        <v>439</v>
      </c>
      <c r="E154" s="65" t="s">
        <v>440</v>
      </c>
      <c r="F154" s="65" t="s">
        <v>441</v>
      </c>
      <c r="G154" s="52">
        <v>2</v>
      </c>
      <c r="H154" s="106"/>
    </row>
    <row r="155" spans="1:8">
      <c r="A155" s="106"/>
      <c r="B155" s="106"/>
      <c r="C155" s="65" t="s">
        <v>442</v>
      </c>
      <c r="D155" s="53" t="s">
        <v>443</v>
      </c>
      <c r="E155" s="65" t="s">
        <v>444</v>
      </c>
      <c r="F155" s="65" t="s">
        <v>445</v>
      </c>
      <c r="G155" s="52">
        <v>2</v>
      </c>
      <c r="H155" s="106"/>
    </row>
    <row r="156" spans="1:8">
      <c r="A156" s="106"/>
      <c r="B156" s="106"/>
      <c r="C156" s="65" t="s">
        <v>446</v>
      </c>
      <c r="D156" s="53" t="s">
        <v>447</v>
      </c>
      <c r="E156" s="65" t="s">
        <v>448</v>
      </c>
      <c r="F156" s="65" t="s">
        <v>449</v>
      </c>
      <c r="G156" s="52">
        <v>2</v>
      </c>
      <c r="H156" s="106"/>
    </row>
    <row r="157" spans="1:8">
      <c r="A157" s="106"/>
      <c r="B157" s="106"/>
      <c r="C157" s="65" t="s">
        <v>450</v>
      </c>
      <c r="D157" s="53" t="s">
        <v>572</v>
      </c>
      <c r="E157" s="65" t="s">
        <v>573</v>
      </c>
      <c r="F157" s="65" t="s">
        <v>574</v>
      </c>
      <c r="G157" s="52">
        <v>16</v>
      </c>
      <c r="H157" s="106"/>
    </row>
    <row r="158" spans="1:8">
      <c r="A158" s="106"/>
      <c r="B158" s="106"/>
      <c r="C158" s="65" t="s">
        <v>454</v>
      </c>
      <c r="D158" s="53" t="s">
        <v>455</v>
      </c>
      <c r="E158" s="65" t="s">
        <v>456</v>
      </c>
      <c r="F158" s="65" t="s">
        <v>457</v>
      </c>
      <c r="G158" s="52">
        <v>2</v>
      </c>
      <c r="H158" s="106"/>
    </row>
    <row r="159" spans="1:8">
      <c r="A159" s="106"/>
      <c r="B159" s="106"/>
      <c r="C159" s="65" t="s">
        <v>458</v>
      </c>
      <c r="D159" s="53" t="s">
        <v>575</v>
      </c>
      <c r="E159" s="65" t="s">
        <v>576</v>
      </c>
      <c r="F159" s="65" t="s">
        <v>577</v>
      </c>
      <c r="G159" s="52">
        <v>2</v>
      </c>
      <c r="H159" s="106"/>
    </row>
    <row r="160" spans="1:8">
      <c r="A160" s="106"/>
      <c r="B160" s="106"/>
      <c r="C160" s="65" t="s">
        <v>392</v>
      </c>
      <c r="D160" s="53" t="s">
        <v>578</v>
      </c>
      <c r="E160" s="65" t="s">
        <v>579</v>
      </c>
      <c r="F160" s="65" t="s">
        <v>580</v>
      </c>
      <c r="G160" s="52">
        <v>32</v>
      </c>
      <c r="H160" s="106"/>
    </row>
    <row r="161" spans="1:8">
      <c r="A161" s="106"/>
      <c r="B161" s="106"/>
      <c r="C161" s="65" t="s">
        <v>465</v>
      </c>
      <c r="D161" s="53" t="s">
        <v>466</v>
      </c>
      <c r="E161" s="65" t="s">
        <v>467</v>
      </c>
      <c r="F161" s="65" t="s">
        <v>468</v>
      </c>
      <c r="G161" s="52">
        <v>2</v>
      </c>
      <c r="H161" s="106"/>
    </row>
    <row r="162" spans="1:8">
      <c r="A162" s="106"/>
      <c r="B162" s="106"/>
      <c r="C162" s="65" t="s">
        <v>469</v>
      </c>
      <c r="D162" s="53" t="s">
        <v>470</v>
      </c>
      <c r="E162" s="65" t="s">
        <v>471</v>
      </c>
      <c r="F162" s="65" t="s">
        <v>472</v>
      </c>
      <c r="G162" s="52">
        <v>2</v>
      </c>
      <c r="H162" s="106"/>
    </row>
    <row r="163" spans="1:8">
      <c r="A163" s="106"/>
      <c r="B163" s="106"/>
      <c r="C163" s="65" t="s">
        <v>469</v>
      </c>
      <c r="D163" s="53" t="s">
        <v>473</v>
      </c>
      <c r="E163" s="65" t="s">
        <v>474</v>
      </c>
      <c r="F163" s="65" t="s">
        <v>475</v>
      </c>
      <c r="G163" s="52">
        <v>2</v>
      </c>
      <c r="H163" s="106"/>
    </row>
    <row r="164" spans="1:8">
      <c r="A164" s="106"/>
      <c r="B164" s="106"/>
      <c r="C164" s="65" t="s">
        <v>476</v>
      </c>
      <c r="D164" s="53" t="s">
        <v>581</v>
      </c>
      <c r="E164" s="65" t="s">
        <v>582</v>
      </c>
      <c r="F164" s="65" t="s">
        <v>583</v>
      </c>
      <c r="G164" s="52">
        <v>2</v>
      </c>
      <c r="H164" s="106"/>
    </row>
    <row r="165" spans="1:8">
      <c r="A165" s="106"/>
      <c r="B165" s="106"/>
      <c r="C165" s="65" t="s">
        <v>404</v>
      </c>
      <c r="D165" s="53" t="s">
        <v>480</v>
      </c>
      <c r="E165" s="65" t="s">
        <v>481</v>
      </c>
      <c r="F165" s="65" t="s">
        <v>482</v>
      </c>
      <c r="G165" s="52">
        <v>2</v>
      </c>
      <c r="H165" s="106"/>
    </row>
    <row r="166" spans="1:8">
      <c r="A166" s="106"/>
      <c r="B166" s="106"/>
      <c r="C166" s="65" t="s">
        <v>483</v>
      </c>
      <c r="D166" s="53" t="s">
        <v>484</v>
      </c>
      <c r="E166" s="65" t="s">
        <v>485</v>
      </c>
      <c r="F166" s="65" t="s">
        <v>486</v>
      </c>
      <c r="G166" s="52">
        <v>2</v>
      </c>
      <c r="H166" s="106"/>
    </row>
    <row r="167" spans="1:8">
      <c r="A167" s="106"/>
      <c r="B167" s="106"/>
      <c r="C167" s="65" t="s">
        <v>355</v>
      </c>
      <c r="D167" s="53" t="s">
        <v>412</v>
      </c>
      <c r="E167" s="65" t="s">
        <v>413</v>
      </c>
      <c r="F167" s="65" t="s">
        <v>414</v>
      </c>
      <c r="G167" s="52">
        <v>4</v>
      </c>
      <c r="H167" s="106"/>
    </row>
    <row r="168" spans="1:8">
      <c r="A168" s="106"/>
      <c r="B168" s="106"/>
      <c r="C168" s="65" t="s">
        <v>487</v>
      </c>
      <c r="D168" s="53" t="s">
        <v>488</v>
      </c>
      <c r="E168" s="65" t="s">
        <v>489</v>
      </c>
      <c r="F168" s="65" t="s">
        <v>490</v>
      </c>
      <c r="G168" s="52">
        <v>2</v>
      </c>
      <c r="H168" s="106"/>
    </row>
    <row r="169" spans="1:8">
      <c r="A169" s="106"/>
      <c r="B169" s="106"/>
      <c r="C169" s="65" t="s">
        <v>491</v>
      </c>
      <c r="D169" s="53" t="s">
        <v>492</v>
      </c>
      <c r="E169" s="65" t="s">
        <v>493</v>
      </c>
      <c r="F169" s="65" t="s">
        <v>494</v>
      </c>
      <c r="G169" s="52">
        <v>2</v>
      </c>
      <c r="H169" s="106"/>
    </row>
    <row r="170" spans="1:8">
      <c r="A170" s="106"/>
      <c r="B170" s="106"/>
      <c r="C170" s="65" t="s">
        <v>495</v>
      </c>
      <c r="D170" s="53" t="s">
        <v>496</v>
      </c>
      <c r="E170" s="65" t="s">
        <v>497</v>
      </c>
      <c r="F170" s="65" t="s">
        <v>498</v>
      </c>
      <c r="G170" s="52">
        <v>2</v>
      </c>
      <c r="H170" s="106"/>
    </row>
    <row r="171" spans="1:8">
      <c r="A171" s="106"/>
      <c r="B171" s="106"/>
      <c r="C171" s="65" t="s">
        <v>499</v>
      </c>
      <c r="D171" s="53" t="s">
        <v>500</v>
      </c>
      <c r="E171" s="65" t="s">
        <v>501</v>
      </c>
      <c r="F171" s="65" t="s">
        <v>502</v>
      </c>
      <c r="G171" s="52">
        <v>2</v>
      </c>
      <c r="H171" s="106"/>
    </row>
    <row r="172" spans="1:8">
      <c r="A172" s="106"/>
      <c r="B172" s="106"/>
      <c r="C172" s="65" t="s">
        <v>499</v>
      </c>
      <c r="D172" s="53" t="s">
        <v>503</v>
      </c>
      <c r="E172" s="65" t="s">
        <v>504</v>
      </c>
      <c r="F172" s="65" t="s">
        <v>505</v>
      </c>
      <c r="G172" s="52">
        <v>2</v>
      </c>
      <c r="H172" s="106"/>
    </row>
    <row r="173" spans="1:8">
      <c r="A173" s="106"/>
      <c r="B173" s="106"/>
      <c r="C173" s="65" t="s">
        <v>506</v>
      </c>
      <c r="D173" s="53" t="s">
        <v>507</v>
      </c>
      <c r="E173" s="65" t="s">
        <v>508</v>
      </c>
      <c r="F173" s="65" t="s">
        <v>509</v>
      </c>
      <c r="G173" s="52">
        <v>2</v>
      </c>
      <c r="H173" s="106"/>
    </row>
    <row r="174" spans="1:8">
      <c r="A174" s="106"/>
      <c r="B174" s="106"/>
      <c r="C174" s="65" t="s">
        <v>510</v>
      </c>
      <c r="D174" s="53" t="s">
        <v>511</v>
      </c>
      <c r="E174" s="65" t="s">
        <v>512</v>
      </c>
      <c r="F174" s="65" t="s">
        <v>513</v>
      </c>
      <c r="G174" s="52">
        <v>2</v>
      </c>
      <c r="H174" s="106"/>
    </row>
    <row r="175" spans="1:8">
      <c r="A175" s="106"/>
      <c r="B175" s="106"/>
      <c r="C175" s="65" t="s">
        <v>514</v>
      </c>
      <c r="D175" s="53" t="s">
        <v>515</v>
      </c>
      <c r="E175" s="65" t="s">
        <v>516</v>
      </c>
      <c r="F175" s="65" t="s">
        <v>517</v>
      </c>
      <c r="G175" s="52">
        <v>2</v>
      </c>
      <c r="H175" s="106"/>
    </row>
    <row r="176" spans="1:8">
      <c r="A176" s="106"/>
      <c r="B176" s="106"/>
      <c r="C176" s="65" t="s">
        <v>408</v>
      </c>
      <c r="D176" s="53" t="s">
        <v>518</v>
      </c>
      <c r="E176" s="65" t="s">
        <v>519</v>
      </c>
      <c r="F176" s="65" t="s">
        <v>520</v>
      </c>
      <c r="G176" s="52">
        <v>2</v>
      </c>
      <c r="H176" s="106"/>
    </row>
    <row r="177" spans="1:8">
      <c r="A177" s="106"/>
      <c r="B177" s="106"/>
      <c r="C177" s="65" t="s">
        <v>521</v>
      </c>
      <c r="D177" s="53" t="s">
        <v>522</v>
      </c>
      <c r="E177" s="65" t="s">
        <v>523</v>
      </c>
      <c r="F177" s="65" t="s">
        <v>524</v>
      </c>
      <c r="G177" s="52">
        <v>2</v>
      </c>
      <c r="H177" s="106"/>
    </row>
    <row r="178" spans="1:8">
      <c r="A178" s="106"/>
      <c r="B178" s="106"/>
      <c r="C178" s="65" t="s">
        <v>525</v>
      </c>
      <c r="D178" s="53" t="s">
        <v>526</v>
      </c>
      <c r="E178" s="65" t="s">
        <v>527</v>
      </c>
      <c r="F178" s="65" t="s">
        <v>528</v>
      </c>
      <c r="G178" s="52">
        <v>2</v>
      </c>
      <c r="H178" s="106"/>
    </row>
    <row r="179" spans="1:8">
      <c r="A179" s="106"/>
      <c r="B179" s="106"/>
      <c r="C179" s="65" t="s">
        <v>358</v>
      </c>
      <c r="D179" s="53" t="s">
        <v>529</v>
      </c>
      <c r="E179" s="65" t="s">
        <v>530</v>
      </c>
      <c r="F179" s="65" t="s">
        <v>531</v>
      </c>
      <c r="G179" s="52">
        <v>2</v>
      </c>
      <c r="H179" s="106"/>
    </row>
    <row r="180" spans="1:8">
      <c r="A180" s="106"/>
      <c r="B180" s="106"/>
      <c r="C180" s="65" t="s">
        <v>532</v>
      </c>
      <c r="D180" s="53" t="s">
        <v>533</v>
      </c>
      <c r="E180" s="65" t="s">
        <v>534</v>
      </c>
      <c r="F180" s="65" t="s">
        <v>535</v>
      </c>
      <c r="G180" s="52">
        <v>2</v>
      </c>
      <c r="H180" s="106"/>
    </row>
    <row r="181" spans="1:8">
      <c r="A181" s="106"/>
      <c r="B181" s="106"/>
      <c r="C181" s="65" t="s">
        <v>400</v>
      </c>
      <c r="D181" s="53" t="s">
        <v>536</v>
      </c>
      <c r="E181" s="65" t="s">
        <v>537</v>
      </c>
      <c r="F181" s="65" t="s">
        <v>538</v>
      </c>
      <c r="G181" s="52">
        <v>2</v>
      </c>
      <c r="H181" s="106"/>
    </row>
    <row r="182" spans="1:8">
      <c r="A182" s="106"/>
      <c r="B182" s="106"/>
      <c r="C182" s="65" t="s">
        <v>352</v>
      </c>
      <c r="D182" s="53" t="s">
        <v>543</v>
      </c>
      <c r="E182" s="65" t="s">
        <v>544</v>
      </c>
      <c r="F182" s="65" t="s">
        <v>545</v>
      </c>
      <c r="G182" s="52">
        <v>2</v>
      </c>
      <c r="H182" s="106"/>
    </row>
    <row r="183" spans="1:8">
      <c r="A183" s="106"/>
      <c r="B183" s="106"/>
      <c r="C183" s="65" t="s">
        <v>380</v>
      </c>
      <c r="D183" s="53" t="s">
        <v>546</v>
      </c>
      <c r="E183" s="65" t="s">
        <v>547</v>
      </c>
      <c r="F183" s="65" t="s">
        <v>548</v>
      </c>
      <c r="G183" s="52">
        <v>2</v>
      </c>
      <c r="H183" s="106"/>
    </row>
    <row r="184" spans="1:8">
      <c r="A184" s="106"/>
      <c r="B184" s="106"/>
      <c r="C184" s="65" t="s">
        <v>549</v>
      </c>
      <c r="D184" s="53" t="s">
        <v>550</v>
      </c>
      <c r="E184" s="65" t="s">
        <v>551</v>
      </c>
      <c r="F184" s="65" t="s">
        <v>552</v>
      </c>
      <c r="G184" s="52">
        <v>2</v>
      </c>
      <c r="H184" s="106"/>
    </row>
    <row r="185" spans="1:8">
      <c r="A185" s="106"/>
      <c r="B185" s="106"/>
      <c r="C185" s="65" t="s">
        <v>384</v>
      </c>
      <c r="D185" s="53" t="s">
        <v>553</v>
      </c>
      <c r="E185" s="65" t="s">
        <v>554</v>
      </c>
      <c r="F185" s="65" t="s">
        <v>555</v>
      </c>
      <c r="G185" s="52">
        <v>2</v>
      </c>
      <c r="H185" s="106"/>
    </row>
    <row r="186" spans="1:8">
      <c r="A186" s="106"/>
      <c r="B186" s="106"/>
      <c r="C186" s="65" t="s">
        <v>556</v>
      </c>
      <c r="D186" s="53" t="s">
        <v>557</v>
      </c>
      <c r="E186" s="65" t="s">
        <v>558</v>
      </c>
      <c r="F186" s="65" t="s">
        <v>559</v>
      </c>
      <c r="G186" s="52">
        <v>2</v>
      </c>
      <c r="H186" s="106"/>
    </row>
    <row r="187" spans="1:8">
      <c r="A187" s="105"/>
      <c r="B187" s="105"/>
      <c r="C187" s="65" t="s">
        <v>560</v>
      </c>
      <c r="D187" s="53" t="s">
        <v>561</v>
      </c>
      <c r="E187" s="65" t="s">
        <v>562</v>
      </c>
      <c r="F187" s="65" t="s">
        <v>563</v>
      </c>
      <c r="G187" s="52">
        <v>2</v>
      </c>
      <c r="H187" s="105"/>
    </row>
    <row r="188" spans="1:8" ht="15" customHeight="1">
      <c r="A188" s="104" t="s">
        <v>601</v>
      </c>
      <c r="B188" s="104">
        <v>4</v>
      </c>
      <c r="C188" s="65"/>
      <c r="D188" s="53"/>
      <c r="E188" s="65"/>
      <c r="F188" s="65"/>
      <c r="G188" s="52"/>
      <c r="H188" s="110" t="s">
        <v>203</v>
      </c>
    </row>
    <row r="189" spans="1:8" ht="14.45" customHeight="1">
      <c r="A189" s="106"/>
      <c r="B189" s="106"/>
      <c r="C189" s="65" t="s">
        <v>349</v>
      </c>
      <c r="D189" s="53" t="s">
        <v>602</v>
      </c>
      <c r="E189" s="65" t="s">
        <v>603</v>
      </c>
      <c r="F189" s="65" t="s">
        <v>604</v>
      </c>
      <c r="G189" s="52">
        <v>4</v>
      </c>
      <c r="H189" s="111"/>
    </row>
    <row r="190" spans="1:8">
      <c r="A190" s="106"/>
      <c r="B190" s="106"/>
      <c r="C190" s="65" t="s">
        <v>423</v>
      </c>
      <c r="D190" s="53" t="s">
        <v>424</v>
      </c>
      <c r="E190" s="65" t="s">
        <v>425</v>
      </c>
      <c r="F190" s="65" t="s">
        <v>426</v>
      </c>
      <c r="G190" s="52">
        <v>4</v>
      </c>
      <c r="H190" s="111"/>
    </row>
    <row r="191" spans="1:8">
      <c r="A191" s="106"/>
      <c r="B191" s="106"/>
      <c r="C191" s="65" t="s">
        <v>427</v>
      </c>
      <c r="D191" s="53" t="s">
        <v>605</v>
      </c>
      <c r="E191" s="65" t="s">
        <v>606</v>
      </c>
      <c r="F191" s="65" t="s">
        <v>607</v>
      </c>
      <c r="G191" s="52">
        <v>4</v>
      </c>
      <c r="H191" s="111"/>
    </row>
    <row r="192" spans="1:8">
      <c r="A192" s="106"/>
      <c r="B192" s="106"/>
      <c r="C192" s="65" t="s">
        <v>431</v>
      </c>
      <c r="D192" s="53" t="s">
        <v>608</v>
      </c>
      <c r="E192" s="65" t="s">
        <v>609</v>
      </c>
      <c r="F192" s="65" t="s">
        <v>610</v>
      </c>
      <c r="G192" s="52">
        <v>4</v>
      </c>
      <c r="H192" s="111"/>
    </row>
    <row r="193" spans="1:8">
      <c r="A193" s="106"/>
      <c r="B193" s="106"/>
      <c r="C193" s="65" t="s">
        <v>435</v>
      </c>
      <c r="D193" s="53" t="s">
        <v>611</v>
      </c>
      <c r="E193" s="65" t="s">
        <v>609</v>
      </c>
      <c r="F193" s="65" t="s">
        <v>612</v>
      </c>
      <c r="G193" s="52">
        <v>4</v>
      </c>
      <c r="H193" s="111"/>
    </row>
    <row r="194" spans="1:8">
      <c r="A194" s="106"/>
      <c r="B194" s="106"/>
      <c r="C194" s="65" t="s">
        <v>438</v>
      </c>
      <c r="D194" s="53" t="s">
        <v>613</v>
      </c>
      <c r="E194" s="65" t="s">
        <v>614</v>
      </c>
      <c r="F194" s="65" t="s">
        <v>615</v>
      </c>
      <c r="G194" s="52">
        <v>4</v>
      </c>
      <c r="H194" s="111"/>
    </row>
    <row r="195" spans="1:8">
      <c r="A195" s="106"/>
      <c r="B195" s="106"/>
      <c r="C195" s="65" t="s">
        <v>442</v>
      </c>
      <c r="D195" s="53" t="s">
        <v>443</v>
      </c>
      <c r="E195" s="65" t="s">
        <v>444</v>
      </c>
      <c r="F195" s="65" t="s">
        <v>445</v>
      </c>
      <c r="G195" s="52">
        <v>4</v>
      </c>
      <c r="H195" s="111"/>
    </row>
    <row r="196" spans="1:8">
      <c r="A196" s="106"/>
      <c r="B196" s="106"/>
      <c r="C196" s="65" t="s">
        <v>446</v>
      </c>
      <c r="D196" s="53" t="s">
        <v>447</v>
      </c>
      <c r="E196" s="65" t="s">
        <v>448</v>
      </c>
      <c r="F196" s="65" t="s">
        <v>449</v>
      </c>
      <c r="G196" s="52">
        <v>4</v>
      </c>
      <c r="H196" s="111"/>
    </row>
    <row r="197" spans="1:8">
      <c r="A197" s="106"/>
      <c r="B197" s="106"/>
      <c r="C197" s="65" t="s">
        <v>450</v>
      </c>
      <c r="D197" s="53" t="s">
        <v>572</v>
      </c>
      <c r="E197" s="65" t="s">
        <v>573</v>
      </c>
      <c r="F197" s="65" t="s">
        <v>574</v>
      </c>
      <c r="G197" s="52">
        <v>128</v>
      </c>
      <c r="H197" s="111"/>
    </row>
    <row r="198" spans="1:8">
      <c r="A198" s="106"/>
      <c r="B198" s="106"/>
      <c r="C198" s="65" t="s">
        <v>454</v>
      </c>
      <c r="D198" s="53" t="s">
        <v>455</v>
      </c>
      <c r="E198" s="65" t="s">
        <v>456</v>
      </c>
      <c r="F198" s="65" t="s">
        <v>457</v>
      </c>
      <c r="G198" s="52">
        <v>4</v>
      </c>
      <c r="H198" s="111"/>
    </row>
    <row r="199" spans="1:8">
      <c r="A199" s="106"/>
      <c r="B199" s="106"/>
      <c r="C199" s="65" t="s">
        <v>458</v>
      </c>
      <c r="D199" s="53" t="s">
        <v>575</v>
      </c>
      <c r="E199" s="65" t="s">
        <v>576</v>
      </c>
      <c r="F199" s="65" t="s">
        <v>577</v>
      </c>
      <c r="G199" s="52">
        <v>4</v>
      </c>
      <c r="H199" s="111"/>
    </row>
    <row r="200" spans="1:8">
      <c r="A200" s="106"/>
      <c r="B200" s="106"/>
      <c r="C200" s="65" t="s">
        <v>392</v>
      </c>
      <c r="D200" s="53" t="s">
        <v>616</v>
      </c>
      <c r="E200" s="65" t="s">
        <v>617</v>
      </c>
      <c r="F200" s="65" t="s">
        <v>618</v>
      </c>
      <c r="G200" s="52">
        <v>24</v>
      </c>
      <c r="H200" s="111"/>
    </row>
    <row r="201" spans="1:8">
      <c r="A201" s="106"/>
      <c r="B201" s="106"/>
      <c r="C201" s="65" t="s">
        <v>465</v>
      </c>
      <c r="D201" s="53" t="s">
        <v>619</v>
      </c>
      <c r="E201" s="65" t="s">
        <v>620</v>
      </c>
      <c r="F201" s="65" t="s">
        <v>621</v>
      </c>
      <c r="G201" s="52">
        <v>4</v>
      </c>
      <c r="H201" s="111"/>
    </row>
    <row r="202" spans="1:8">
      <c r="A202" s="106"/>
      <c r="B202" s="106"/>
      <c r="C202" s="65" t="s">
        <v>469</v>
      </c>
      <c r="D202" s="53" t="s">
        <v>473</v>
      </c>
      <c r="E202" s="65" t="s">
        <v>474</v>
      </c>
      <c r="F202" s="65" t="s">
        <v>475</v>
      </c>
      <c r="G202" s="52">
        <v>4</v>
      </c>
      <c r="H202" s="111"/>
    </row>
    <row r="203" spans="1:8">
      <c r="A203" s="106"/>
      <c r="B203" s="106"/>
      <c r="C203" s="65" t="s">
        <v>469</v>
      </c>
      <c r="D203" s="53" t="s">
        <v>470</v>
      </c>
      <c r="E203" s="65" t="s">
        <v>471</v>
      </c>
      <c r="F203" s="65" t="s">
        <v>472</v>
      </c>
      <c r="G203" s="52">
        <v>4</v>
      </c>
      <c r="H203" s="111"/>
    </row>
    <row r="204" spans="1:8">
      <c r="A204" s="106"/>
      <c r="B204" s="106"/>
      <c r="C204" s="65" t="s">
        <v>483</v>
      </c>
      <c r="D204" s="53" t="s">
        <v>484</v>
      </c>
      <c r="E204" s="65" t="s">
        <v>485</v>
      </c>
      <c r="F204" s="65" t="s">
        <v>486</v>
      </c>
      <c r="G204" s="52">
        <v>4</v>
      </c>
      <c r="H204" s="111"/>
    </row>
    <row r="205" spans="1:8">
      <c r="A205" s="106"/>
      <c r="B205" s="106"/>
      <c r="C205" s="65" t="s">
        <v>404</v>
      </c>
      <c r="D205" s="53" t="s">
        <v>622</v>
      </c>
      <c r="E205" s="65" t="s">
        <v>623</v>
      </c>
      <c r="F205" s="65" t="s">
        <v>624</v>
      </c>
      <c r="G205" s="52">
        <v>4</v>
      </c>
      <c r="H205" s="111"/>
    </row>
    <row r="206" spans="1:8">
      <c r="A206" s="106"/>
      <c r="B206" s="106"/>
      <c r="C206" s="65" t="s">
        <v>355</v>
      </c>
      <c r="D206" s="53" t="s">
        <v>625</v>
      </c>
      <c r="E206" s="65" t="s">
        <v>626</v>
      </c>
      <c r="F206" s="65" t="s">
        <v>627</v>
      </c>
      <c r="G206" s="52">
        <v>8</v>
      </c>
      <c r="H206" s="111"/>
    </row>
    <row r="207" spans="1:8">
      <c r="A207" s="106"/>
      <c r="B207" s="106"/>
      <c r="C207" s="65" t="s">
        <v>487</v>
      </c>
      <c r="D207" s="53" t="s">
        <v>628</v>
      </c>
      <c r="E207" s="65" t="s">
        <v>629</v>
      </c>
      <c r="F207" s="65" t="s">
        <v>630</v>
      </c>
      <c r="G207" s="52">
        <v>4</v>
      </c>
      <c r="H207" s="111"/>
    </row>
    <row r="208" spans="1:8">
      <c r="A208" s="106"/>
      <c r="B208" s="106"/>
      <c r="C208" s="65" t="s">
        <v>491</v>
      </c>
      <c r="D208" s="53" t="s">
        <v>631</v>
      </c>
      <c r="E208" s="65" t="s">
        <v>632</v>
      </c>
      <c r="F208" s="65" t="s">
        <v>633</v>
      </c>
      <c r="G208" s="52">
        <v>4</v>
      </c>
      <c r="H208" s="111"/>
    </row>
    <row r="209" spans="1:8">
      <c r="A209" s="106"/>
      <c r="B209" s="106"/>
      <c r="C209" s="65" t="s">
        <v>495</v>
      </c>
      <c r="D209" s="53" t="s">
        <v>496</v>
      </c>
      <c r="E209" s="65" t="s">
        <v>497</v>
      </c>
      <c r="F209" s="65" t="s">
        <v>498</v>
      </c>
      <c r="G209" s="52">
        <v>4</v>
      </c>
      <c r="H209" s="111"/>
    </row>
    <row r="210" spans="1:8">
      <c r="A210" s="106"/>
      <c r="B210" s="106"/>
      <c r="C210" s="65" t="s">
        <v>634</v>
      </c>
      <c r="D210" s="53" t="s">
        <v>635</v>
      </c>
      <c r="E210" s="65" t="s">
        <v>501</v>
      </c>
      <c r="F210" s="65" t="s">
        <v>636</v>
      </c>
      <c r="G210" s="52">
        <v>4</v>
      </c>
      <c r="H210" s="111"/>
    </row>
    <row r="211" spans="1:8">
      <c r="A211" s="106"/>
      <c r="B211" s="106"/>
      <c r="C211" s="65" t="s">
        <v>634</v>
      </c>
      <c r="D211" s="53" t="s">
        <v>503</v>
      </c>
      <c r="E211" s="65" t="s">
        <v>504</v>
      </c>
      <c r="F211" s="65" t="s">
        <v>505</v>
      </c>
      <c r="G211" s="52">
        <v>4</v>
      </c>
      <c r="H211" s="111"/>
    </row>
    <row r="212" spans="1:8">
      <c r="A212" s="106"/>
      <c r="B212" s="106"/>
      <c r="C212" s="65" t="s">
        <v>506</v>
      </c>
      <c r="D212" s="53" t="s">
        <v>637</v>
      </c>
      <c r="E212" s="65" t="s">
        <v>508</v>
      </c>
      <c r="F212" s="65" t="s">
        <v>638</v>
      </c>
      <c r="G212" s="52">
        <v>4</v>
      </c>
      <c r="H212" s="111"/>
    </row>
    <row r="213" spans="1:8">
      <c r="A213" s="106"/>
      <c r="B213" s="106"/>
      <c r="C213" s="65" t="s">
        <v>510</v>
      </c>
      <c r="D213" s="53" t="s">
        <v>639</v>
      </c>
      <c r="E213" s="65" t="s">
        <v>640</v>
      </c>
      <c r="F213" s="65" t="s">
        <v>641</v>
      </c>
      <c r="G213" s="52">
        <v>4</v>
      </c>
      <c r="H213" s="111"/>
    </row>
    <row r="214" spans="1:8">
      <c r="A214" s="106"/>
      <c r="B214" s="106"/>
      <c r="C214" s="65" t="s">
        <v>514</v>
      </c>
      <c r="D214" s="53" t="s">
        <v>515</v>
      </c>
      <c r="E214" s="65" t="s">
        <v>516</v>
      </c>
      <c r="F214" s="65" t="s">
        <v>517</v>
      </c>
      <c r="G214" s="52">
        <v>4</v>
      </c>
      <c r="H214" s="111"/>
    </row>
    <row r="215" spans="1:8">
      <c r="A215" s="106"/>
      <c r="B215" s="106"/>
      <c r="C215" s="65" t="s">
        <v>408</v>
      </c>
      <c r="D215" s="53" t="s">
        <v>642</v>
      </c>
      <c r="E215" s="65" t="s">
        <v>643</v>
      </c>
      <c r="F215" s="65" t="s">
        <v>644</v>
      </c>
      <c r="G215" s="52">
        <v>4</v>
      </c>
      <c r="H215" s="111"/>
    </row>
    <row r="216" spans="1:8">
      <c r="A216" s="106"/>
      <c r="B216" s="106"/>
      <c r="C216" s="65" t="s">
        <v>521</v>
      </c>
      <c r="D216" s="53" t="s">
        <v>522</v>
      </c>
      <c r="E216" s="65" t="s">
        <v>523</v>
      </c>
      <c r="F216" s="65" t="s">
        <v>524</v>
      </c>
      <c r="G216" s="52">
        <v>4</v>
      </c>
      <c r="H216" s="111"/>
    </row>
    <row r="217" spans="1:8">
      <c r="A217" s="106"/>
      <c r="B217" s="106"/>
      <c r="C217" s="65" t="s">
        <v>525</v>
      </c>
      <c r="D217" s="53" t="s">
        <v>645</v>
      </c>
      <c r="E217" s="65" t="s">
        <v>527</v>
      </c>
      <c r="F217" s="65" t="s">
        <v>646</v>
      </c>
      <c r="G217" s="52">
        <v>4</v>
      </c>
      <c r="H217" s="111"/>
    </row>
    <row r="218" spans="1:8">
      <c r="A218" s="106"/>
      <c r="B218" s="106"/>
      <c r="C218" s="65" t="s">
        <v>358</v>
      </c>
      <c r="D218" s="53" t="s">
        <v>529</v>
      </c>
      <c r="E218" s="65" t="s">
        <v>530</v>
      </c>
      <c r="F218" s="65" t="s">
        <v>531</v>
      </c>
      <c r="G218" s="52">
        <v>4</v>
      </c>
      <c r="H218" s="111"/>
    </row>
    <row r="219" spans="1:8">
      <c r="A219" s="106"/>
      <c r="B219" s="106"/>
      <c r="C219" s="65" t="s">
        <v>532</v>
      </c>
      <c r="D219" s="53" t="s">
        <v>533</v>
      </c>
      <c r="E219" s="65" t="s">
        <v>534</v>
      </c>
      <c r="F219" s="65" t="s">
        <v>535</v>
      </c>
      <c r="G219" s="52">
        <v>4</v>
      </c>
      <c r="H219" s="111"/>
    </row>
    <row r="220" spans="1:8">
      <c r="A220" s="106"/>
      <c r="B220" s="106"/>
      <c r="C220" s="65" t="s">
        <v>400</v>
      </c>
      <c r="D220" s="53" t="s">
        <v>647</v>
      </c>
      <c r="E220" s="65" t="s">
        <v>648</v>
      </c>
      <c r="F220" s="65" t="s">
        <v>649</v>
      </c>
      <c r="G220" s="52">
        <v>4</v>
      </c>
      <c r="H220" s="111"/>
    </row>
    <row r="221" spans="1:8">
      <c r="A221" s="106"/>
      <c r="B221" s="106"/>
      <c r="C221" s="65" t="s">
        <v>352</v>
      </c>
      <c r="D221" s="53" t="s">
        <v>543</v>
      </c>
      <c r="E221" s="65" t="s">
        <v>544</v>
      </c>
      <c r="F221" s="65" t="s">
        <v>545</v>
      </c>
      <c r="G221" s="52">
        <v>4</v>
      </c>
      <c r="H221" s="111"/>
    </row>
    <row r="222" spans="1:8">
      <c r="A222" s="106"/>
      <c r="B222" s="106"/>
      <c r="C222" s="65" t="s">
        <v>380</v>
      </c>
      <c r="D222" s="53" t="s">
        <v>650</v>
      </c>
      <c r="E222" s="65" t="s">
        <v>651</v>
      </c>
      <c r="F222" s="65" t="s">
        <v>652</v>
      </c>
      <c r="G222" s="52">
        <v>4</v>
      </c>
      <c r="H222" s="111"/>
    </row>
    <row r="223" spans="1:8">
      <c r="A223" s="106"/>
      <c r="B223" s="106"/>
      <c r="C223" s="65" t="s">
        <v>549</v>
      </c>
      <c r="D223" s="53" t="s">
        <v>653</v>
      </c>
      <c r="E223" s="65" t="s">
        <v>654</v>
      </c>
      <c r="F223" s="65" t="s">
        <v>655</v>
      </c>
      <c r="G223" s="52">
        <v>4</v>
      </c>
      <c r="H223" s="111"/>
    </row>
    <row r="224" spans="1:8">
      <c r="A224" s="105"/>
      <c r="B224" s="105"/>
      <c r="C224" s="65" t="s">
        <v>384</v>
      </c>
      <c r="D224" s="53" t="s">
        <v>656</v>
      </c>
      <c r="E224" s="65" t="s">
        <v>657</v>
      </c>
      <c r="F224" s="65" t="s">
        <v>658</v>
      </c>
      <c r="G224" s="52">
        <v>4</v>
      </c>
      <c r="H224" s="112"/>
    </row>
    <row r="225" spans="1:8">
      <c r="A225" s="91" t="s">
        <v>659</v>
      </c>
      <c r="B225" s="91">
        <v>16</v>
      </c>
      <c r="C225" s="65"/>
      <c r="D225" s="53"/>
      <c r="E225" s="65"/>
      <c r="F225" s="65"/>
      <c r="G225" s="52"/>
      <c r="H225" s="100" t="s">
        <v>271</v>
      </c>
    </row>
    <row r="226" spans="1:8" ht="30.95" customHeight="1">
      <c r="A226" s="91"/>
      <c r="B226" s="91"/>
      <c r="C226" s="65" t="s">
        <v>371</v>
      </c>
      <c r="D226" s="53" t="s">
        <v>660</v>
      </c>
      <c r="E226" s="65" t="s">
        <v>661</v>
      </c>
      <c r="F226" s="65" t="s">
        <v>660</v>
      </c>
      <c r="G226" s="52">
        <v>16</v>
      </c>
      <c r="H226" s="101"/>
    </row>
    <row r="227" spans="1:8" ht="30">
      <c r="A227" s="51" t="s">
        <v>662</v>
      </c>
      <c r="B227" s="51">
        <v>2</v>
      </c>
      <c r="C227" s="65" t="s">
        <v>663</v>
      </c>
      <c r="D227" s="68" t="s">
        <v>664</v>
      </c>
      <c r="E227" s="69" t="s">
        <v>665</v>
      </c>
      <c r="F227" s="65" t="s">
        <v>660</v>
      </c>
      <c r="G227" s="52">
        <v>2</v>
      </c>
      <c r="H227" s="52" t="s">
        <v>124</v>
      </c>
    </row>
    <row r="228" spans="1:8" ht="30">
      <c r="A228" s="104" t="s">
        <v>666</v>
      </c>
      <c r="B228" s="104">
        <v>1</v>
      </c>
      <c r="C228" s="107" t="s">
        <v>667</v>
      </c>
      <c r="D228" s="70" t="s">
        <v>668</v>
      </c>
      <c r="E228" s="69" t="s">
        <v>669</v>
      </c>
      <c r="F228" s="65" t="s">
        <v>660</v>
      </c>
      <c r="G228" s="52">
        <v>1</v>
      </c>
      <c r="H228" s="107" t="s">
        <v>124</v>
      </c>
    </row>
    <row r="229" spans="1:8" ht="15">
      <c r="A229" s="106"/>
      <c r="B229" s="106"/>
      <c r="C229" s="108"/>
      <c r="D229" s="70" t="s">
        <v>314</v>
      </c>
      <c r="E229" s="70" t="s">
        <v>670</v>
      </c>
      <c r="F229" s="65" t="s">
        <v>660</v>
      </c>
      <c r="G229" s="52">
        <v>2</v>
      </c>
      <c r="H229" s="108"/>
    </row>
    <row r="230" spans="1:8" ht="15">
      <c r="A230" s="106"/>
      <c r="B230" s="106"/>
      <c r="C230" s="108"/>
      <c r="D230" s="70" t="s">
        <v>314</v>
      </c>
      <c r="E230" s="70" t="s">
        <v>322</v>
      </c>
      <c r="F230" s="65" t="s">
        <v>660</v>
      </c>
      <c r="G230" s="52">
        <v>10</v>
      </c>
      <c r="H230" s="108"/>
    </row>
    <row r="231" spans="1:8" ht="30">
      <c r="A231" s="105"/>
      <c r="B231" s="105"/>
      <c r="C231" s="109"/>
      <c r="D231" s="70" t="s">
        <v>664</v>
      </c>
      <c r="E231" s="69" t="s">
        <v>665</v>
      </c>
      <c r="F231" s="65" t="s">
        <v>660</v>
      </c>
      <c r="G231" s="52">
        <v>2</v>
      </c>
      <c r="H231" s="109"/>
    </row>
    <row r="232" spans="1:8" ht="51">
      <c r="A232" s="48" t="s">
        <v>326</v>
      </c>
      <c r="B232" s="51">
        <v>3</v>
      </c>
      <c r="C232" s="65" t="s">
        <v>671</v>
      </c>
      <c r="D232" s="71" t="s">
        <v>672</v>
      </c>
      <c r="E232" s="71" t="s">
        <v>673</v>
      </c>
      <c r="F232" s="65" t="s">
        <v>660</v>
      </c>
      <c r="G232" s="52">
        <v>3</v>
      </c>
      <c r="H232" s="55" t="s">
        <v>327</v>
      </c>
    </row>
    <row r="233" spans="1:8">
      <c r="A233" s="93" t="s">
        <v>338</v>
      </c>
      <c r="B233" s="91">
        <v>10</v>
      </c>
      <c r="C233" s="65" t="s">
        <v>674</v>
      </c>
      <c r="D233" s="53"/>
      <c r="E233" s="65" t="s">
        <v>339</v>
      </c>
      <c r="F233" s="65" t="s">
        <v>660</v>
      </c>
      <c r="G233" s="52">
        <v>10</v>
      </c>
      <c r="H233" s="100" t="s">
        <v>337</v>
      </c>
    </row>
    <row r="234" spans="1:8" ht="33.950000000000003" customHeight="1">
      <c r="A234" s="93"/>
      <c r="B234" s="91"/>
      <c r="C234" s="65" t="s">
        <v>674</v>
      </c>
      <c r="D234" s="53"/>
      <c r="E234" s="65" t="s">
        <v>339</v>
      </c>
      <c r="F234" s="65" t="s">
        <v>660</v>
      </c>
      <c r="G234" s="52">
        <v>10</v>
      </c>
      <c r="H234" s="101"/>
    </row>
    <row r="235" spans="1:8" ht="43.5" customHeight="1">
      <c r="A235" s="93" t="s">
        <v>340</v>
      </c>
      <c r="B235" s="91">
        <v>8</v>
      </c>
      <c r="C235" s="65" t="s">
        <v>674</v>
      </c>
      <c r="D235" s="53"/>
      <c r="E235" s="65" t="s">
        <v>341</v>
      </c>
      <c r="F235" s="65" t="s">
        <v>660</v>
      </c>
      <c r="G235" s="52">
        <v>8</v>
      </c>
      <c r="H235" s="100" t="s">
        <v>337</v>
      </c>
    </row>
    <row r="236" spans="1:8">
      <c r="A236" s="93"/>
      <c r="B236" s="91"/>
      <c r="C236" s="65" t="s">
        <v>674</v>
      </c>
      <c r="D236" s="53"/>
      <c r="E236" s="65" t="s">
        <v>341</v>
      </c>
      <c r="F236" s="65" t="s">
        <v>660</v>
      </c>
      <c r="G236" s="52">
        <v>8</v>
      </c>
      <c r="H236" s="100"/>
    </row>
    <row r="237" spans="1:8" ht="39">
      <c r="A237" s="48" t="s">
        <v>295</v>
      </c>
      <c r="B237" s="51">
        <v>8</v>
      </c>
      <c r="C237" s="2" t="s">
        <v>675</v>
      </c>
      <c r="D237" s="53"/>
      <c r="E237" s="70" t="s">
        <v>676</v>
      </c>
      <c r="F237" s="65" t="s">
        <v>660</v>
      </c>
      <c r="G237" s="52">
        <v>8</v>
      </c>
      <c r="H237" s="67" t="s">
        <v>337</v>
      </c>
    </row>
    <row r="238" spans="1:8" ht="51">
      <c r="A238" s="51" t="s">
        <v>328</v>
      </c>
      <c r="B238" s="51">
        <v>3</v>
      </c>
      <c r="C238" s="65" t="s">
        <v>677</v>
      </c>
      <c r="D238" s="65" t="s">
        <v>329</v>
      </c>
      <c r="E238" s="65" t="s">
        <v>330</v>
      </c>
      <c r="F238" s="65" t="s">
        <v>660</v>
      </c>
      <c r="G238" s="52">
        <v>3</v>
      </c>
      <c r="H238" s="55" t="s">
        <v>331</v>
      </c>
    </row>
    <row r="239" spans="1:8" ht="51">
      <c r="A239" s="51" t="s">
        <v>332</v>
      </c>
      <c r="B239" s="51">
        <v>3</v>
      </c>
      <c r="C239" s="65" t="s">
        <v>678</v>
      </c>
      <c r="D239" s="65" t="s">
        <v>333</v>
      </c>
      <c r="E239" s="53" t="s">
        <v>334</v>
      </c>
      <c r="F239" s="65" t="s">
        <v>660</v>
      </c>
      <c r="G239" s="52">
        <v>3</v>
      </c>
      <c r="H239" s="55" t="s">
        <v>335</v>
      </c>
    </row>
    <row r="240" spans="1:8" ht="14.45" customHeight="1">
      <c r="A240" s="102" t="s">
        <v>679</v>
      </c>
      <c r="B240" s="104">
        <v>22</v>
      </c>
      <c r="C240" s="65" t="s">
        <v>362</v>
      </c>
      <c r="D240" s="53" t="s">
        <v>363</v>
      </c>
      <c r="E240" s="65" t="s">
        <v>364</v>
      </c>
      <c r="F240" s="65" t="s">
        <v>365</v>
      </c>
      <c r="G240" s="52">
        <v>22</v>
      </c>
      <c r="H240" s="98" t="s">
        <v>337</v>
      </c>
    </row>
    <row r="241" spans="1:8" ht="36.6" customHeight="1">
      <c r="A241" s="103"/>
      <c r="B241" s="105"/>
      <c r="C241" s="65" t="s">
        <v>680</v>
      </c>
      <c r="D241" s="53" t="s">
        <v>681</v>
      </c>
      <c r="E241" s="65" t="s">
        <v>682</v>
      </c>
      <c r="F241" s="65" t="s">
        <v>683</v>
      </c>
      <c r="G241" s="52">
        <v>22</v>
      </c>
      <c r="H241" s="99"/>
    </row>
  </sheetData>
  <mergeCells count="48">
    <mergeCell ref="H2:H6"/>
    <mergeCell ref="A9:A10"/>
    <mergeCell ref="B9:B10"/>
    <mergeCell ref="H9:H10"/>
    <mergeCell ref="H24:H64"/>
    <mergeCell ref="B2:B6"/>
    <mergeCell ref="A7:A8"/>
    <mergeCell ref="B7:B8"/>
    <mergeCell ref="A2:A6"/>
    <mergeCell ref="A65:A104"/>
    <mergeCell ref="B65:B104"/>
    <mergeCell ref="H65:H104"/>
    <mergeCell ref="A11:A21"/>
    <mergeCell ref="B11:B21"/>
    <mergeCell ref="H11:H21"/>
    <mergeCell ref="A22:A23"/>
    <mergeCell ref="B22:B23"/>
    <mergeCell ref="H22:H23"/>
    <mergeCell ref="A24:A64"/>
    <mergeCell ref="B24:B64"/>
    <mergeCell ref="H148:H187"/>
    <mergeCell ref="A188:A224"/>
    <mergeCell ref="B188:B224"/>
    <mergeCell ref="H188:H224"/>
    <mergeCell ref="A105:A106"/>
    <mergeCell ref="B105:B106"/>
    <mergeCell ref="H105:H106"/>
    <mergeCell ref="A107:A147"/>
    <mergeCell ref="B107:B147"/>
    <mergeCell ref="H107:H147"/>
    <mergeCell ref="A148:A187"/>
    <mergeCell ref="B148:B187"/>
    <mergeCell ref="H225:H226"/>
    <mergeCell ref="A228:A231"/>
    <mergeCell ref="B228:B231"/>
    <mergeCell ref="C228:C231"/>
    <mergeCell ref="H228:H231"/>
    <mergeCell ref="A225:A226"/>
    <mergeCell ref="B225:B226"/>
    <mergeCell ref="H240:H241"/>
    <mergeCell ref="A233:A234"/>
    <mergeCell ref="B233:B234"/>
    <mergeCell ref="H233:H234"/>
    <mergeCell ref="A235:A236"/>
    <mergeCell ref="B235:B236"/>
    <mergeCell ref="H235:H236"/>
    <mergeCell ref="A240:A241"/>
    <mergeCell ref="B240:B2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5EDBF-D95D-4EAB-98EA-388069A48EC5}">
  <dimension ref="A1:G57"/>
  <sheetViews>
    <sheetView workbookViewId="0">
      <selection sqref="A1:XFD1048576"/>
    </sheetView>
  </sheetViews>
  <sheetFormatPr defaultRowHeight="12.75"/>
  <cols>
    <col min="1" max="1" width="29.28515625" bestFit="1" customWidth="1"/>
    <col min="2" max="2" width="4" bestFit="1" customWidth="1"/>
    <col min="3" max="3" width="44.42578125" bestFit="1" customWidth="1"/>
    <col min="4" max="4" width="13.140625" bestFit="1" customWidth="1"/>
    <col min="5" max="5" width="129.28515625" bestFit="1" customWidth="1"/>
    <col min="6" max="6" width="22.42578125" bestFit="1" customWidth="1"/>
    <col min="7" max="7" width="13.85546875" style="72" bestFit="1" customWidth="1"/>
  </cols>
  <sheetData>
    <row r="1" spans="1:7">
      <c r="A1" s="66" t="s">
        <v>342</v>
      </c>
      <c r="B1" s="66" t="s">
        <v>343</v>
      </c>
      <c r="C1" s="66" t="s">
        <v>344</v>
      </c>
      <c r="D1" s="66" t="s">
        <v>345</v>
      </c>
      <c r="E1" s="66" t="s">
        <v>346</v>
      </c>
      <c r="F1" s="66" t="s">
        <v>347</v>
      </c>
      <c r="G1" s="66" t="s">
        <v>119</v>
      </c>
    </row>
    <row r="2" spans="1:7">
      <c r="A2" s="104" t="s">
        <v>684</v>
      </c>
      <c r="B2" s="104">
        <v>1</v>
      </c>
      <c r="C2" s="65"/>
      <c r="D2" s="53"/>
      <c r="E2" s="65"/>
      <c r="F2" s="65"/>
      <c r="G2" s="52"/>
    </row>
    <row r="3" spans="1:7">
      <c r="A3" s="106"/>
      <c r="B3" s="106"/>
      <c r="C3" s="65" t="s">
        <v>349</v>
      </c>
      <c r="D3" s="53" t="s">
        <v>420</v>
      </c>
      <c r="E3" s="65" t="s">
        <v>421</v>
      </c>
      <c r="F3" s="65" t="s">
        <v>422</v>
      </c>
      <c r="G3" s="52">
        <v>1</v>
      </c>
    </row>
    <row r="4" spans="1:7">
      <c r="A4" s="106"/>
      <c r="B4" s="106"/>
      <c r="C4" s="65" t="s">
        <v>423</v>
      </c>
      <c r="D4" s="53" t="s">
        <v>424</v>
      </c>
      <c r="E4" s="65" t="s">
        <v>425</v>
      </c>
      <c r="F4" s="65" t="s">
        <v>426</v>
      </c>
      <c r="G4" s="52">
        <v>1</v>
      </c>
    </row>
    <row r="5" spans="1:7">
      <c r="A5" s="106"/>
      <c r="B5" s="106"/>
      <c r="C5" s="65" t="s">
        <v>427</v>
      </c>
      <c r="D5" s="53" t="s">
        <v>565</v>
      </c>
      <c r="E5" s="65" t="s">
        <v>566</v>
      </c>
      <c r="F5" s="65" t="s">
        <v>567</v>
      </c>
      <c r="G5" s="52">
        <v>1</v>
      </c>
    </row>
    <row r="6" spans="1:7">
      <c r="A6" s="106"/>
      <c r="B6" s="106"/>
      <c r="C6" s="65" t="s">
        <v>431</v>
      </c>
      <c r="D6" s="53" t="s">
        <v>568</v>
      </c>
      <c r="E6" s="65" t="s">
        <v>569</v>
      </c>
      <c r="F6" s="65" t="s">
        <v>570</v>
      </c>
      <c r="G6" s="52">
        <v>1</v>
      </c>
    </row>
    <row r="7" spans="1:7">
      <c r="A7" s="106"/>
      <c r="B7" s="106"/>
      <c r="C7" s="65" t="s">
        <v>435</v>
      </c>
      <c r="D7" s="53" t="s">
        <v>571</v>
      </c>
      <c r="E7" s="65" t="s">
        <v>569</v>
      </c>
      <c r="F7" s="65" t="s">
        <v>570</v>
      </c>
      <c r="G7" s="52">
        <v>1</v>
      </c>
    </row>
    <row r="8" spans="1:7">
      <c r="A8" s="106"/>
      <c r="B8" s="106"/>
      <c r="C8" s="65" t="s">
        <v>438</v>
      </c>
      <c r="D8" s="53" t="s">
        <v>439</v>
      </c>
      <c r="E8" s="65" t="s">
        <v>440</v>
      </c>
      <c r="F8" s="65" t="s">
        <v>441</v>
      </c>
      <c r="G8" s="52">
        <v>1</v>
      </c>
    </row>
    <row r="9" spans="1:7">
      <c r="A9" s="106"/>
      <c r="B9" s="106"/>
      <c r="C9" s="65" t="s">
        <v>442</v>
      </c>
      <c r="D9" s="53" t="s">
        <v>443</v>
      </c>
      <c r="E9" s="65" t="s">
        <v>444</v>
      </c>
      <c r="F9" s="65" t="s">
        <v>445</v>
      </c>
      <c r="G9" s="52">
        <v>1</v>
      </c>
    </row>
    <row r="10" spans="1:7">
      <c r="A10" s="106"/>
      <c r="B10" s="106"/>
      <c r="C10" s="65" t="s">
        <v>446</v>
      </c>
      <c r="D10" s="53" t="s">
        <v>447</v>
      </c>
      <c r="E10" s="65" t="s">
        <v>448</v>
      </c>
      <c r="F10" s="65" t="s">
        <v>449</v>
      </c>
      <c r="G10" s="52">
        <v>1</v>
      </c>
    </row>
    <row r="11" spans="1:7">
      <c r="A11" s="106"/>
      <c r="B11" s="106"/>
      <c r="C11" s="65" t="s">
        <v>450</v>
      </c>
      <c r="D11" s="53" t="s">
        <v>572</v>
      </c>
      <c r="E11" s="65" t="s">
        <v>573</v>
      </c>
      <c r="F11" s="65" t="s">
        <v>574</v>
      </c>
      <c r="G11" s="52">
        <v>8</v>
      </c>
    </row>
    <row r="12" spans="1:7">
      <c r="A12" s="106"/>
      <c r="B12" s="106"/>
      <c r="C12" s="65" t="s">
        <v>454</v>
      </c>
      <c r="D12" s="53" t="s">
        <v>455</v>
      </c>
      <c r="E12" s="65" t="s">
        <v>456</v>
      </c>
      <c r="F12" s="65" t="s">
        <v>457</v>
      </c>
      <c r="G12" s="52">
        <v>1</v>
      </c>
    </row>
    <row r="13" spans="1:7">
      <c r="A13" s="106"/>
      <c r="B13" s="106"/>
      <c r="C13" s="65" t="s">
        <v>458</v>
      </c>
      <c r="D13" s="53" t="s">
        <v>575</v>
      </c>
      <c r="E13" s="65" t="s">
        <v>576</v>
      </c>
      <c r="F13" s="65" t="s">
        <v>577</v>
      </c>
      <c r="G13" s="52">
        <v>1</v>
      </c>
    </row>
    <row r="14" spans="1:7">
      <c r="A14" s="106"/>
      <c r="B14" s="106"/>
      <c r="C14" s="65" t="s">
        <v>392</v>
      </c>
      <c r="D14" s="53" t="s">
        <v>578</v>
      </c>
      <c r="E14" s="65" t="s">
        <v>579</v>
      </c>
      <c r="F14" s="65" t="s">
        <v>580</v>
      </c>
      <c r="G14" s="52">
        <v>14</v>
      </c>
    </row>
    <row r="15" spans="1:7">
      <c r="A15" s="106"/>
      <c r="B15" s="106"/>
      <c r="C15" s="65" t="s">
        <v>465</v>
      </c>
      <c r="D15" s="53" t="s">
        <v>466</v>
      </c>
      <c r="E15" s="65" t="s">
        <v>467</v>
      </c>
      <c r="F15" s="65" t="s">
        <v>468</v>
      </c>
      <c r="G15" s="52">
        <v>1</v>
      </c>
    </row>
    <row r="16" spans="1:7">
      <c r="A16" s="106"/>
      <c r="B16" s="106"/>
      <c r="C16" s="65" t="s">
        <v>469</v>
      </c>
      <c r="D16" s="53" t="s">
        <v>470</v>
      </c>
      <c r="E16" s="65" t="s">
        <v>471</v>
      </c>
      <c r="F16" s="65" t="s">
        <v>472</v>
      </c>
      <c r="G16" s="52">
        <v>1</v>
      </c>
    </row>
    <row r="17" spans="1:7">
      <c r="A17" s="106"/>
      <c r="B17" s="106"/>
      <c r="C17" s="65" t="s">
        <v>469</v>
      </c>
      <c r="D17" s="53" t="s">
        <v>473</v>
      </c>
      <c r="E17" s="65" t="s">
        <v>474</v>
      </c>
      <c r="F17" s="65" t="s">
        <v>475</v>
      </c>
      <c r="G17" s="52">
        <v>1</v>
      </c>
    </row>
    <row r="18" spans="1:7">
      <c r="A18" s="106"/>
      <c r="B18" s="106"/>
      <c r="C18" s="65" t="s">
        <v>476</v>
      </c>
      <c r="D18" s="53" t="s">
        <v>581</v>
      </c>
      <c r="E18" s="65" t="s">
        <v>582</v>
      </c>
      <c r="F18" s="65" t="s">
        <v>583</v>
      </c>
      <c r="G18" s="52">
        <v>1</v>
      </c>
    </row>
    <row r="19" spans="1:7">
      <c r="A19" s="106"/>
      <c r="B19" s="106"/>
      <c r="C19" s="65" t="s">
        <v>404</v>
      </c>
      <c r="D19" s="53" t="s">
        <v>480</v>
      </c>
      <c r="E19" s="65" t="s">
        <v>481</v>
      </c>
      <c r="F19" s="65" t="s">
        <v>482</v>
      </c>
      <c r="G19" s="52">
        <v>1</v>
      </c>
    </row>
    <row r="20" spans="1:7">
      <c r="A20" s="106"/>
      <c r="B20" s="106"/>
      <c r="C20" s="65" t="s">
        <v>483</v>
      </c>
      <c r="D20" s="53" t="s">
        <v>484</v>
      </c>
      <c r="E20" s="65" t="s">
        <v>485</v>
      </c>
      <c r="F20" s="65" t="s">
        <v>486</v>
      </c>
      <c r="G20" s="52">
        <v>1</v>
      </c>
    </row>
    <row r="21" spans="1:7">
      <c r="A21" s="106"/>
      <c r="B21" s="106"/>
      <c r="C21" s="65" t="s">
        <v>355</v>
      </c>
      <c r="D21" s="53" t="s">
        <v>412</v>
      </c>
      <c r="E21" s="65" t="s">
        <v>413</v>
      </c>
      <c r="F21" s="65" t="s">
        <v>414</v>
      </c>
      <c r="G21" s="52">
        <v>2</v>
      </c>
    </row>
    <row r="22" spans="1:7">
      <c r="A22" s="106"/>
      <c r="B22" s="106"/>
      <c r="C22" s="65" t="s">
        <v>487</v>
      </c>
      <c r="D22" s="53" t="s">
        <v>488</v>
      </c>
      <c r="E22" s="65" t="s">
        <v>489</v>
      </c>
      <c r="F22" s="65" t="s">
        <v>490</v>
      </c>
      <c r="G22" s="52">
        <v>1</v>
      </c>
    </row>
    <row r="23" spans="1:7">
      <c r="A23" s="106"/>
      <c r="B23" s="106"/>
      <c r="C23" s="65" t="s">
        <v>491</v>
      </c>
      <c r="D23" s="53" t="s">
        <v>492</v>
      </c>
      <c r="E23" s="65" t="s">
        <v>493</v>
      </c>
      <c r="F23" s="65" t="s">
        <v>494</v>
      </c>
      <c r="G23" s="52">
        <v>1</v>
      </c>
    </row>
    <row r="24" spans="1:7">
      <c r="A24" s="106"/>
      <c r="B24" s="106"/>
      <c r="C24" s="65" t="s">
        <v>495</v>
      </c>
      <c r="D24" s="53" t="s">
        <v>496</v>
      </c>
      <c r="E24" s="65" t="s">
        <v>497</v>
      </c>
      <c r="F24" s="65" t="s">
        <v>498</v>
      </c>
      <c r="G24" s="52">
        <v>1</v>
      </c>
    </row>
    <row r="25" spans="1:7">
      <c r="A25" s="106"/>
      <c r="B25" s="106"/>
      <c r="C25" s="65" t="s">
        <v>499</v>
      </c>
      <c r="D25" s="53" t="s">
        <v>500</v>
      </c>
      <c r="E25" s="65" t="s">
        <v>501</v>
      </c>
      <c r="F25" s="65" t="s">
        <v>502</v>
      </c>
      <c r="G25" s="52">
        <v>1</v>
      </c>
    </row>
    <row r="26" spans="1:7">
      <c r="A26" s="106"/>
      <c r="B26" s="106"/>
      <c r="C26" s="65" t="s">
        <v>499</v>
      </c>
      <c r="D26" s="53" t="s">
        <v>503</v>
      </c>
      <c r="E26" s="65" t="s">
        <v>504</v>
      </c>
      <c r="F26" s="65" t="s">
        <v>505</v>
      </c>
      <c r="G26" s="52">
        <v>1</v>
      </c>
    </row>
    <row r="27" spans="1:7">
      <c r="A27" s="106"/>
      <c r="B27" s="106"/>
      <c r="C27" s="65" t="s">
        <v>506</v>
      </c>
      <c r="D27" s="53" t="s">
        <v>507</v>
      </c>
      <c r="E27" s="65" t="s">
        <v>508</v>
      </c>
      <c r="F27" s="65" t="s">
        <v>509</v>
      </c>
      <c r="G27" s="52">
        <v>1</v>
      </c>
    </row>
    <row r="28" spans="1:7">
      <c r="A28" s="106"/>
      <c r="B28" s="106"/>
      <c r="C28" s="65" t="s">
        <v>510</v>
      </c>
      <c r="D28" s="53" t="s">
        <v>511</v>
      </c>
      <c r="E28" s="65" t="s">
        <v>512</v>
      </c>
      <c r="F28" s="65" t="s">
        <v>513</v>
      </c>
      <c r="G28" s="52">
        <v>1</v>
      </c>
    </row>
    <row r="29" spans="1:7">
      <c r="A29" s="106"/>
      <c r="B29" s="106"/>
      <c r="C29" s="65" t="s">
        <v>514</v>
      </c>
      <c r="D29" s="53" t="s">
        <v>515</v>
      </c>
      <c r="E29" s="65" t="s">
        <v>516</v>
      </c>
      <c r="F29" s="65" t="s">
        <v>517</v>
      </c>
      <c r="G29" s="52">
        <v>1</v>
      </c>
    </row>
    <row r="30" spans="1:7">
      <c r="A30" s="106"/>
      <c r="B30" s="106"/>
      <c r="C30" s="65" t="s">
        <v>408</v>
      </c>
      <c r="D30" s="53" t="s">
        <v>518</v>
      </c>
      <c r="E30" s="65" t="s">
        <v>519</v>
      </c>
      <c r="F30" s="65" t="s">
        <v>520</v>
      </c>
      <c r="G30" s="52">
        <v>1</v>
      </c>
    </row>
    <row r="31" spans="1:7">
      <c r="A31" s="106"/>
      <c r="B31" s="106"/>
      <c r="C31" s="65" t="s">
        <v>521</v>
      </c>
      <c r="D31" s="53" t="s">
        <v>522</v>
      </c>
      <c r="E31" s="65" t="s">
        <v>523</v>
      </c>
      <c r="F31" s="65" t="s">
        <v>524</v>
      </c>
      <c r="G31" s="52">
        <v>1</v>
      </c>
    </row>
    <row r="32" spans="1:7">
      <c r="A32" s="106"/>
      <c r="B32" s="106"/>
      <c r="C32" s="65" t="s">
        <v>525</v>
      </c>
      <c r="D32" s="53" t="s">
        <v>526</v>
      </c>
      <c r="E32" s="65" t="s">
        <v>527</v>
      </c>
      <c r="F32" s="65" t="s">
        <v>528</v>
      </c>
      <c r="G32" s="52">
        <v>1</v>
      </c>
    </row>
    <row r="33" spans="1:7">
      <c r="A33" s="106"/>
      <c r="B33" s="106"/>
      <c r="C33" s="65" t="s">
        <v>358</v>
      </c>
      <c r="D33" s="53" t="s">
        <v>529</v>
      </c>
      <c r="E33" s="65" t="s">
        <v>530</v>
      </c>
      <c r="F33" s="65" t="s">
        <v>531</v>
      </c>
      <c r="G33" s="52">
        <v>1</v>
      </c>
    </row>
    <row r="34" spans="1:7">
      <c r="A34" s="106"/>
      <c r="B34" s="106"/>
      <c r="C34" s="65" t="s">
        <v>532</v>
      </c>
      <c r="D34" s="53" t="s">
        <v>533</v>
      </c>
      <c r="E34" s="65" t="s">
        <v>534</v>
      </c>
      <c r="F34" s="65" t="s">
        <v>535</v>
      </c>
      <c r="G34" s="52">
        <v>1</v>
      </c>
    </row>
    <row r="35" spans="1:7">
      <c r="A35" s="106"/>
      <c r="B35" s="106"/>
      <c r="C35" s="65" t="s">
        <v>400</v>
      </c>
      <c r="D35" s="53" t="s">
        <v>536</v>
      </c>
      <c r="E35" s="65" t="s">
        <v>537</v>
      </c>
      <c r="F35" s="65" t="s">
        <v>538</v>
      </c>
      <c r="G35" s="52">
        <v>1</v>
      </c>
    </row>
    <row r="36" spans="1:7">
      <c r="A36" s="106"/>
      <c r="B36" s="106"/>
      <c r="C36" s="65" t="s">
        <v>352</v>
      </c>
      <c r="D36" s="53" t="s">
        <v>543</v>
      </c>
      <c r="E36" s="65" t="s">
        <v>544</v>
      </c>
      <c r="F36" s="65" t="s">
        <v>545</v>
      </c>
      <c r="G36" s="52">
        <v>1</v>
      </c>
    </row>
    <row r="37" spans="1:7">
      <c r="A37" s="106"/>
      <c r="B37" s="106"/>
      <c r="C37" s="65" t="s">
        <v>380</v>
      </c>
      <c r="D37" s="53" t="s">
        <v>546</v>
      </c>
      <c r="E37" s="65" t="s">
        <v>547</v>
      </c>
      <c r="F37" s="65" t="s">
        <v>548</v>
      </c>
      <c r="G37" s="52">
        <v>1</v>
      </c>
    </row>
    <row r="38" spans="1:7">
      <c r="A38" s="106"/>
      <c r="B38" s="106"/>
      <c r="C38" s="65" t="s">
        <v>549</v>
      </c>
      <c r="D38" s="53" t="s">
        <v>550</v>
      </c>
      <c r="E38" s="65" t="s">
        <v>551</v>
      </c>
      <c r="F38" s="65" t="s">
        <v>552</v>
      </c>
      <c r="G38" s="52">
        <v>1</v>
      </c>
    </row>
    <row r="39" spans="1:7">
      <c r="A39" s="106"/>
      <c r="B39" s="106"/>
      <c r="C39" s="65" t="s">
        <v>384</v>
      </c>
      <c r="D39" s="53" t="s">
        <v>553</v>
      </c>
      <c r="E39" s="65" t="s">
        <v>554</v>
      </c>
      <c r="F39" s="65" t="s">
        <v>555</v>
      </c>
      <c r="G39" s="52">
        <v>1</v>
      </c>
    </row>
    <row r="40" spans="1:7">
      <c r="A40" s="106"/>
      <c r="B40" s="106"/>
      <c r="C40" s="65" t="s">
        <v>556</v>
      </c>
      <c r="D40" s="53" t="s">
        <v>557</v>
      </c>
      <c r="E40" s="65" t="s">
        <v>558</v>
      </c>
      <c r="F40" s="65" t="s">
        <v>559</v>
      </c>
      <c r="G40" s="52">
        <v>1</v>
      </c>
    </row>
    <row r="41" spans="1:7">
      <c r="A41" s="105"/>
      <c r="B41" s="105"/>
      <c r="C41" s="65" t="s">
        <v>560</v>
      </c>
      <c r="D41" s="53" t="s">
        <v>561</v>
      </c>
      <c r="E41" s="65" t="s">
        <v>562</v>
      </c>
      <c r="F41" s="65" t="s">
        <v>563</v>
      </c>
      <c r="G41" s="52">
        <v>1</v>
      </c>
    </row>
    <row r="42" spans="1:7">
      <c r="A42" s="104" t="s">
        <v>685</v>
      </c>
      <c r="B42" s="104">
        <v>1</v>
      </c>
      <c r="C42" s="65"/>
      <c r="D42" s="53"/>
      <c r="E42" s="65"/>
      <c r="F42" s="65"/>
      <c r="G42" s="52"/>
    </row>
    <row r="43" spans="1:7">
      <c r="A43" s="106"/>
      <c r="B43" s="106"/>
      <c r="C43" s="65" t="s">
        <v>376</v>
      </c>
      <c r="D43" s="53" t="s">
        <v>377</v>
      </c>
      <c r="E43" s="65" t="s">
        <v>378</v>
      </c>
      <c r="F43" s="65" t="s">
        <v>379</v>
      </c>
      <c r="G43" s="52">
        <v>1</v>
      </c>
    </row>
    <row r="44" spans="1:7">
      <c r="A44" s="106"/>
      <c r="B44" s="106"/>
      <c r="C44" s="65" t="s">
        <v>380</v>
      </c>
      <c r="D44" s="53" t="s">
        <v>381</v>
      </c>
      <c r="E44" s="65" t="s">
        <v>382</v>
      </c>
      <c r="F44" s="65" t="s">
        <v>383</v>
      </c>
      <c r="G44" s="52">
        <v>1</v>
      </c>
    </row>
    <row r="45" spans="1:7">
      <c r="A45" s="106"/>
      <c r="B45" s="106"/>
      <c r="C45" s="65" t="s">
        <v>384</v>
      </c>
      <c r="D45" s="53" t="s">
        <v>385</v>
      </c>
      <c r="E45" s="65" t="s">
        <v>386</v>
      </c>
      <c r="F45" s="65" t="s">
        <v>387</v>
      </c>
      <c r="G45" s="52">
        <v>1</v>
      </c>
    </row>
    <row r="46" spans="1:7">
      <c r="A46" s="106"/>
      <c r="B46" s="106"/>
      <c r="C46" s="65" t="s">
        <v>388</v>
      </c>
      <c r="D46" s="53" t="s">
        <v>389</v>
      </c>
      <c r="E46" s="65" t="s">
        <v>390</v>
      </c>
      <c r="F46" s="65" t="s">
        <v>391</v>
      </c>
      <c r="G46" s="52">
        <v>1</v>
      </c>
    </row>
    <row r="47" spans="1:7">
      <c r="A47" s="106"/>
      <c r="B47" s="106"/>
      <c r="C47" s="65" t="s">
        <v>392</v>
      </c>
      <c r="D47" s="53" t="s">
        <v>393</v>
      </c>
      <c r="E47" s="65" t="s">
        <v>394</v>
      </c>
      <c r="F47" s="65" t="s">
        <v>395</v>
      </c>
      <c r="G47" s="52">
        <v>12</v>
      </c>
    </row>
    <row r="48" spans="1:7">
      <c r="A48" s="106"/>
      <c r="B48" s="106"/>
      <c r="C48" s="65" t="s">
        <v>396</v>
      </c>
      <c r="D48" s="53" t="s">
        <v>397</v>
      </c>
      <c r="E48" s="65" t="s">
        <v>398</v>
      </c>
      <c r="F48" s="65" t="s">
        <v>399</v>
      </c>
      <c r="G48" s="52">
        <v>1</v>
      </c>
    </row>
    <row r="49" spans="1:7">
      <c r="A49" s="106"/>
      <c r="B49" s="106"/>
      <c r="C49" s="65" t="s">
        <v>400</v>
      </c>
      <c r="D49" s="53" t="s">
        <v>401</v>
      </c>
      <c r="E49" s="65" t="s">
        <v>402</v>
      </c>
      <c r="F49" s="65" t="s">
        <v>403</v>
      </c>
      <c r="G49" s="52">
        <v>1</v>
      </c>
    </row>
    <row r="50" spans="1:7">
      <c r="A50" s="106"/>
      <c r="B50" s="106"/>
      <c r="C50" s="65" t="s">
        <v>404</v>
      </c>
      <c r="D50" s="53" t="s">
        <v>405</v>
      </c>
      <c r="E50" s="65" t="s">
        <v>406</v>
      </c>
      <c r="F50" s="65" t="s">
        <v>407</v>
      </c>
      <c r="G50" s="52">
        <v>1</v>
      </c>
    </row>
    <row r="51" spans="1:7">
      <c r="A51" s="106"/>
      <c r="B51" s="106"/>
      <c r="C51" s="65" t="s">
        <v>408</v>
      </c>
      <c r="D51" s="53" t="s">
        <v>409</v>
      </c>
      <c r="E51" s="65" t="s">
        <v>410</v>
      </c>
      <c r="F51" s="65" t="s">
        <v>411</v>
      </c>
      <c r="G51" s="52">
        <v>1</v>
      </c>
    </row>
    <row r="52" spans="1:7">
      <c r="A52" s="105"/>
      <c r="B52" s="105"/>
      <c r="C52" s="65" t="s">
        <v>355</v>
      </c>
      <c r="D52" s="53" t="s">
        <v>412</v>
      </c>
      <c r="E52" s="65" t="s">
        <v>413</v>
      </c>
      <c r="F52" s="65" t="s">
        <v>414</v>
      </c>
      <c r="G52" s="52">
        <v>2</v>
      </c>
    </row>
    <row r="53" spans="1:7">
      <c r="A53" s="51" t="s">
        <v>659</v>
      </c>
      <c r="B53" s="73">
        <v>1</v>
      </c>
      <c r="C53" s="65" t="s">
        <v>371</v>
      </c>
      <c r="D53" s="53" t="s">
        <v>660</v>
      </c>
      <c r="E53" s="65" t="s">
        <v>661</v>
      </c>
      <c r="F53" s="65" t="s">
        <v>660</v>
      </c>
      <c r="G53" s="52">
        <v>1</v>
      </c>
    </row>
    <row r="54" spans="1:7" ht="25.5">
      <c r="A54" s="48" t="s">
        <v>302</v>
      </c>
      <c r="B54" s="51">
        <v>1</v>
      </c>
      <c r="C54" s="65" t="s">
        <v>671</v>
      </c>
      <c r="D54" s="74" t="s">
        <v>672</v>
      </c>
      <c r="E54" s="65" t="s">
        <v>673</v>
      </c>
      <c r="F54" s="65" t="s">
        <v>660</v>
      </c>
      <c r="G54" s="52">
        <v>1</v>
      </c>
    </row>
    <row r="55" spans="1:7">
      <c r="A55" s="51" t="s">
        <v>686</v>
      </c>
      <c r="B55" s="51">
        <v>1</v>
      </c>
      <c r="C55" s="65" t="s">
        <v>371</v>
      </c>
      <c r="D55" s="53" t="s">
        <v>372</v>
      </c>
      <c r="E55" s="65" t="s">
        <v>373</v>
      </c>
      <c r="F55" s="65" t="s">
        <v>374</v>
      </c>
      <c r="G55" s="52">
        <v>1</v>
      </c>
    </row>
    <row r="56" spans="1:7">
      <c r="A56" s="48" t="s">
        <v>305</v>
      </c>
      <c r="B56" s="52">
        <v>2</v>
      </c>
      <c r="C56" s="65" t="s">
        <v>687</v>
      </c>
      <c r="D56" s="65"/>
      <c r="E56" s="65" t="s">
        <v>306</v>
      </c>
      <c r="F56" s="65" t="s">
        <v>660</v>
      </c>
      <c r="G56" s="52">
        <v>2</v>
      </c>
    </row>
    <row r="57" spans="1:7">
      <c r="A57" s="48" t="s">
        <v>307</v>
      </c>
      <c r="B57" s="52">
        <v>2</v>
      </c>
      <c r="C57" s="53"/>
      <c r="D57" s="56" t="s">
        <v>308</v>
      </c>
      <c r="E57" s="65" t="s">
        <v>309</v>
      </c>
      <c r="F57" s="65" t="s">
        <v>660</v>
      </c>
      <c r="G57" s="52">
        <v>2</v>
      </c>
    </row>
  </sheetData>
  <mergeCells count="4">
    <mergeCell ref="A2:A41"/>
    <mergeCell ref="B2:B41"/>
    <mergeCell ref="A42:A52"/>
    <mergeCell ref="B42:B5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BF328-9EBD-4C1E-87A2-A2AF7DF3DC9D}">
  <dimension ref="A1:H44"/>
  <sheetViews>
    <sheetView workbookViewId="0">
      <selection activeCell="A2" sqref="A2:A42"/>
    </sheetView>
  </sheetViews>
  <sheetFormatPr defaultRowHeight="12.75"/>
  <cols>
    <col min="1" max="1" width="44" bestFit="1" customWidth="1"/>
    <col min="2" max="2" width="4" bestFit="1" customWidth="1"/>
    <col min="3" max="3" width="44.85546875" bestFit="1" customWidth="1"/>
    <col min="4" max="4" width="9.85546875" bestFit="1" customWidth="1"/>
    <col min="5" max="5" width="89.28515625" bestFit="1" customWidth="1"/>
    <col min="6" max="6" width="21" customWidth="1"/>
    <col min="7" max="7" width="14.7109375" customWidth="1"/>
  </cols>
  <sheetData>
    <row r="1" spans="1:8">
      <c r="A1" s="66" t="s">
        <v>342</v>
      </c>
      <c r="B1" s="66" t="s">
        <v>343</v>
      </c>
      <c r="C1" s="66" t="s">
        <v>344</v>
      </c>
      <c r="D1" s="66" t="s">
        <v>345</v>
      </c>
      <c r="E1" s="66" t="s">
        <v>346</v>
      </c>
      <c r="F1" s="66" t="s">
        <v>347</v>
      </c>
      <c r="G1" s="66" t="s">
        <v>119</v>
      </c>
      <c r="H1" s="66" t="s">
        <v>120</v>
      </c>
    </row>
    <row r="2" spans="1:8">
      <c r="A2" s="104" t="s">
        <v>688</v>
      </c>
      <c r="B2" s="104">
        <v>2</v>
      </c>
      <c r="C2" s="65"/>
      <c r="D2" s="53"/>
      <c r="E2" s="65"/>
      <c r="F2" s="65"/>
      <c r="G2" s="52"/>
      <c r="H2" s="91" t="s">
        <v>124</v>
      </c>
    </row>
    <row r="3" spans="1:8">
      <c r="A3" s="106"/>
      <c r="B3" s="106"/>
      <c r="C3" s="65" t="s">
        <v>349</v>
      </c>
      <c r="D3" s="53" t="s">
        <v>420</v>
      </c>
      <c r="E3" s="65" t="s">
        <v>421</v>
      </c>
      <c r="F3" s="65" t="s">
        <v>422</v>
      </c>
      <c r="G3" s="52">
        <v>2</v>
      </c>
      <c r="H3" s="91"/>
    </row>
    <row r="4" spans="1:8">
      <c r="A4" s="106"/>
      <c r="B4" s="106"/>
      <c r="C4" s="65" t="s">
        <v>423</v>
      </c>
      <c r="D4" s="53" t="s">
        <v>424</v>
      </c>
      <c r="E4" s="65" t="s">
        <v>425</v>
      </c>
      <c r="F4" s="65" t="s">
        <v>426</v>
      </c>
      <c r="G4" s="52">
        <v>2</v>
      </c>
      <c r="H4" s="91"/>
    </row>
    <row r="5" spans="1:8">
      <c r="A5" s="106"/>
      <c r="B5" s="106"/>
      <c r="C5" s="65" t="s">
        <v>427</v>
      </c>
      <c r="D5" s="53" t="s">
        <v>428</v>
      </c>
      <c r="E5" s="65" t="s">
        <v>429</v>
      </c>
      <c r="F5" s="65" t="s">
        <v>430</v>
      </c>
      <c r="G5" s="52">
        <v>2</v>
      </c>
      <c r="H5" s="91"/>
    </row>
    <row r="6" spans="1:8">
      <c r="A6" s="106"/>
      <c r="B6" s="106"/>
      <c r="C6" s="65" t="s">
        <v>431</v>
      </c>
      <c r="D6" s="53" t="s">
        <v>432</v>
      </c>
      <c r="E6" s="65" t="s">
        <v>433</v>
      </c>
      <c r="F6" s="65" t="s">
        <v>434</v>
      </c>
      <c r="G6" s="52">
        <v>2</v>
      </c>
      <c r="H6" s="91"/>
    </row>
    <row r="7" spans="1:8">
      <c r="A7" s="106"/>
      <c r="B7" s="106"/>
      <c r="C7" s="65" t="s">
        <v>435</v>
      </c>
      <c r="D7" s="53" t="s">
        <v>436</v>
      </c>
      <c r="E7" s="65" t="s">
        <v>433</v>
      </c>
      <c r="F7" s="65" t="s">
        <v>437</v>
      </c>
      <c r="G7" s="52">
        <v>2</v>
      </c>
      <c r="H7" s="91"/>
    </row>
    <row r="8" spans="1:8">
      <c r="A8" s="106"/>
      <c r="B8" s="106"/>
      <c r="C8" s="65" t="s">
        <v>438</v>
      </c>
      <c r="D8" s="53" t="s">
        <v>439</v>
      </c>
      <c r="E8" s="65" t="s">
        <v>440</v>
      </c>
      <c r="F8" s="65" t="s">
        <v>441</v>
      </c>
      <c r="G8" s="52">
        <v>2</v>
      </c>
      <c r="H8" s="91"/>
    </row>
    <row r="9" spans="1:8">
      <c r="A9" s="106"/>
      <c r="B9" s="106"/>
      <c r="C9" s="65" t="s">
        <v>442</v>
      </c>
      <c r="D9" s="53" t="s">
        <v>443</v>
      </c>
      <c r="E9" s="65" t="s">
        <v>444</v>
      </c>
      <c r="F9" s="65" t="s">
        <v>445</v>
      </c>
      <c r="G9" s="52">
        <v>2</v>
      </c>
      <c r="H9" s="91"/>
    </row>
    <row r="10" spans="1:8">
      <c r="A10" s="106"/>
      <c r="B10" s="106"/>
      <c r="C10" s="65" t="s">
        <v>446</v>
      </c>
      <c r="D10" s="53" t="s">
        <v>447</v>
      </c>
      <c r="E10" s="65" t="s">
        <v>448</v>
      </c>
      <c r="F10" s="65" t="s">
        <v>449</v>
      </c>
      <c r="G10" s="52">
        <v>2</v>
      </c>
      <c r="H10" s="91"/>
    </row>
    <row r="11" spans="1:8">
      <c r="A11" s="106"/>
      <c r="B11" s="106"/>
      <c r="C11" s="65" t="s">
        <v>450</v>
      </c>
      <c r="D11" s="53" t="s">
        <v>451</v>
      </c>
      <c r="E11" s="65" t="s">
        <v>452</v>
      </c>
      <c r="F11" s="65" t="s">
        <v>453</v>
      </c>
      <c r="G11" s="52">
        <v>24</v>
      </c>
      <c r="H11" s="91"/>
    </row>
    <row r="12" spans="1:8">
      <c r="A12" s="106"/>
      <c r="B12" s="106"/>
      <c r="C12" s="65" t="s">
        <v>454</v>
      </c>
      <c r="D12" s="53" t="s">
        <v>455</v>
      </c>
      <c r="E12" s="65" t="s">
        <v>456</v>
      </c>
      <c r="F12" s="65" t="s">
        <v>457</v>
      </c>
      <c r="G12" s="52">
        <v>2</v>
      </c>
      <c r="H12" s="91"/>
    </row>
    <row r="13" spans="1:8">
      <c r="A13" s="106"/>
      <c r="B13" s="106"/>
      <c r="C13" s="65" t="s">
        <v>458</v>
      </c>
      <c r="D13" s="53" t="s">
        <v>459</v>
      </c>
      <c r="E13" s="65" t="s">
        <v>460</v>
      </c>
      <c r="F13" s="65" t="s">
        <v>461</v>
      </c>
      <c r="G13" s="52">
        <v>2</v>
      </c>
      <c r="H13" s="91"/>
    </row>
    <row r="14" spans="1:8">
      <c r="A14" s="106"/>
      <c r="B14" s="106"/>
      <c r="C14" s="65" t="s">
        <v>392</v>
      </c>
      <c r="D14" s="53" t="s">
        <v>462</v>
      </c>
      <c r="E14" s="65" t="s">
        <v>463</v>
      </c>
      <c r="F14" s="65" t="s">
        <v>464</v>
      </c>
      <c r="G14" s="52">
        <v>24</v>
      </c>
      <c r="H14" s="91"/>
    </row>
    <row r="15" spans="1:8">
      <c r="A15" s="106"/>
      <c r="B15" s="106"/>
      <c r="C15" s="65" t="s">
        <v>465</v>
      </c>
      <c r="D15" s="53" t="s">
        <v>466</v>
      </c>
      <c r="E15" s="65" t="s">
        <v>467</v>
      </c>
      <c r="F15" s="65" t="s">
        <v>468</v>
      </c>
      <c r="G15" s="52">
        <v>2</v>
      </c>
      <c r="H15" s="91"/>
    </row>
    <row r="16" spans="1:8">
      <c r="A16" s="106"/>
      <c r="B16" s="106"/>
      <c r="C16" s="65" t="s">
        <v>469</v>
      </c>
      <c r="D16" s="53" t="s">
        <v>470</v>
      </c>
      <c r="E16" s="65" t="s">
        <v>471</v>
      </c>
      <c r="F16" s="65" t="s">
        <v>472</v>
      </c>
      <c r="G16" s="52">
        <v>2</v>
      </c>
      <c r="H16" s="91"/>
    </row>
    <row r="17" spans="1:8">
      <c r="A17" s="106"/>
      <c r="B17" s="106"/>
      <c r="C17" s="65" t="s">
        <v>469</v>
      </c>
      <c r="D17" s="53" t="s">
        <v>473</v>
      </c>
      <c r="E17" s="65" t="s">
        <v>474</v>
      </c>
      <c r="F17" s="65" t="s">
        <v>475</v>
      </c>
      <c r="G17" s="52">
        <v>2</v>
      </c>
      <c r="H17" s="91"/>
    </row>
    <row r="18" spans="1:8">
      <c r="A18" s="106"/>
      <c r="B18" s="106"/>
      <c r="C18" s="65" t="s">
        <v>476</v>
      </c>
      <c r="D18" s="53" t="s">
        <v>477</v>
      </c>
      <c r="E18" s="65" t="s">
        <v>478</v>
      </c>
      <c r="F18" s="65" t="s">
        <v>479</v>
      </c>
      <c r="G18" s="52">
        <v>2</v>
      </c>
      <c r="H18" s="91"/>
    </row>
    <row r="19" spans="1:8">
      <c r="A19" s="106"/>
      <c r="B19" s="106"/>
      <c r="C19" s="65" t="s">
        <v>404</v>
      </c>
      <c r="D19" s="53" t="s">
        <v>480</v>
      </c>
      <c r="E19" s="65" t="s">
        <v>481</v>
      </c>
      <c r="F19" s="65" t="s">
        <v>482</v>
      </c>
      <c r="G19" s="52">
        <v>2</v>
      </c>
      <c r="H19" s="91"/>
    </row>
    <row r="20" spans="1:8">
      <c r="A20" s="106"/>
      <c r="B20" s="106"/>
      <c r="C20" s="65" t="s">
        <v>483</v>
      </c>
      <c r="D20" s="53" t="s">
        <v>484</v>
      </c>
      <c r="E20" s="65" t="s">
        <v>485</v>
      </c>
      <c r="F20" s="65" t="s">
        <v>486</v>
      </c>
      <c r="G20" s="52">
        <v>2</v>
      </c>
      <c r="H20" s="91"/>
    </row>
    <row r="21" spans="1:8">
      <c r="A21" s="106"/>
      <c r="B21" s="106"/>
      <c r="C21" s="65" t="s">
        <v>355</v>
      </c>
      <c r="D21" s="53" t="s">
        <v>412</v>
      </c>
      <c r="E21" s="65" t="s">
        <v>413</v>
      </c>
      <c r="F21" s="65" t="s">
        <v>414</v>
      </c>
      <c r="G21" s="52">
        <v>4</v>
      </c>
      <c r="H21" s="91"/>
    </row>
    <row r="22" spans="1:8">
      <c r="A22" s="106"/>
      <c r="B22" s="106"/>
      <c r="C22" s="65" t="s">
        <v>487</v>
      </c>
      <c r="D22" s="53" t="s">
        <v>488</v>
      </c>
      <c r="E22" s="65" t="s">
        <v>489</v>
      </c>
      <c r="F22" s="65" t="s">
        <v>490</v>
      </c>
      <c r="G22" s="52">
        <v>2</v>
      </c>
      <c r="H22" s="91"/>
    </row>
    <row r="23" spans="1:8">
      <c r="A23" s="106"/>
      <c r="B23" s="106"/>
      <c r="C23" s="65" t="s">
        <v>491</v>
      </c>
      <c r="D23" s="53" t="s">
        <v>492</v>
      </c>
      <c r="E23" s="65" t="s">
        <v>493</v>
      </c>
      <c r="F23" s="65" t="s">
        <v>494</v>
      </c>
      <c r="G23" s="52">
        <v>2</v>
      </c>
      <c r="H23" s="91"/>
    </row>
    <row r="24" spans="1:8">
      <c r="A24" s="106"/>
      <c r="B24" s="106"/>
      <c r="C24" s="65" t="s">
        <v>495</v>
      </c>
      <c r="D24" s="53" t="s">
        <v>496</v>
      </c>
      <c r="E24" s="65" t="s">
        <v>497</v>
      </c>
      <c r="F24" s="65" t="s">
        <v>498</v>
      </c>
      <c r="G24" s="52">
        <v>2</v>
      </c>
      <c r="H24" s="91"/>
    </row>
    <row r="25" spans="1:8">
      <c r="A25" s="106"/>
      <c r="B25" s="106"/>
      <c r="C25" s="65" t="s">
        <v>499</v>
      </c>
      <c r="D25" s="53" t="s">
        <v>500</v>
      </c>
      <c r="E25" s="65" t="s">
        <v>501</v>
      </c>
      <c r="F25" s="65" t="s">
        <v>502</v>
      </c>
      <c r="G25" s="52">
        <v>2</v>
      </c>
      <c r="H25" s="91"/>
    </row>
    <row r="26" spans="1:8">
      <c r="A26" s="106"/>
      <c r="B26" s="106"/>
      <c r="C26" s="65" t="s">
        <v>499</v>
      </c>
      <c r="D26" s="53" t="s">
        <v>503</v>
      </c>
      <c r="E26" s="65" t="s">
        <v>504</v>
      </c>
      <c r="F26" s="65" t="s">
        <v>505</v>
      </c>
      <c r="G26" s="52">
        <v>2</v>
      </c>
      <c r="H26" s="91"/>
    </row>
    <row r="27" spans="1:8">
      <c r="A27" s="106"/>
      <c r="B27" s="106"/>
      <c r="C27" s="65" t="s">
        <v>506</v>
      </c>
      <c r="D27" s="53" t="s">
        <v>507</v>
      </c>
      <c r="E27" s="65" t="s">
        <v>508</v>
      </c>
      <c r="F27" s="65" t="s">
        <v>509</v>
      </c>
      <c r="G27" s="52">
        <v>2</v>
      </c>
      <c r="H27" s="91"/>
    </row>
    <row r="28" spans="1:8">
      <c r="A28" s="106"/>
      <c r="B28" s="106"/>
      <c r="C28" s="65" t="s">
        <v>510</v>
      </c>
      <c r="D28" s="53" t="s">
        <v>511</v>
      </c>
      <c r="E28" s="65" t="s">
        <v>512</v>
      </c>
      <c r="F28" s="65" t="s">
        <v>513</v>
      </c>
      <c r="G28" s="52">
        <v>2</v>
      </c>
      <c r="H28" s="91"/>
    </row>
    <row r="29" spans="1:8">
      <c r="A29" s="106"/>
      <c r="B29" s="106"/>
      <c r="C29" s="65" t="s">
        <v>514</v>
      </c>
      <c r="D29" s="53" t="s">
        <v>515</v>
      </c>
      <c r="E29" s="65" t="s">
        <v>516</v>
      </c>
      <c r="F29" s="65" t="s">
        <v>517</v>
      </c>
      <c r="G29" s="52">
        <v>2</v>
      </c>
      <c r="H29" s="91"/>
    </row>
    <row r="30" spans="1:8">
      <c r="A30" s="106"/>
      <c r="B30" s="106"/>
      <c r="C30" s="65" t="s">
        <v>408</v>
      </c>
      <c r="D30" s="53" t="s">
        <v>518</v>
      </c>
      <c r="E30" s="65" t="s">
        <v>519</v>
      </c>
      <c r="F30" s="65" t="s">
        <v>520</v>
      </c>
      <c r="G30" s="52">
        <v>2</v>
      </c>
      <c r="H30" s="91"/>
    </row>
    <row r="31" spans="1:8">
      <c r="A31" s="106"/>
      <c r="B31" s="106"/>
      <c r="C31" s="65" t="s">
        <v>521</v>
      </c>
      <c r="D31" s="53" t="s">
        <v>522</v>
      </c>
      <c r="E31" s="65" t="s">
        <v>523</v>
      </c>
      <c r="F31" s="65" t="s">
        <v>524</v>
      </c>
      <c r="G31" s="52">
        <v>2</v>
      </c>
      <c r="H31" s="91"/>
    </row>
    <row r="32" spans="1:8">
      <c r="A32" s="106"/>
      <c r="B32" s="106"/>
      <c r="C32" s="65" t="s">
        <v>525</v>
      </c>
      <c r="D32" s="53" t="s">
        <v>526</v>
      </c>
      <c r="E32" s="65" t="s">
        <v>527</v>
      </c>
      <c r="F32" s="65" t="s">
        <v>528</v>
      </c>
      <c r="G32" s="52">
        <v>2</v>
      </c>
      <c r="H32" s="91"/>
    </row>
    <row r="33" spans="1:8">
      <c r="A33" s="106"/>
      <c r="B33" s="106"/>
      <c r="C33" s="65" t="s">
        <v>358</v>
      </c>
      <c r="D33" s="53" t="s">
        <v>529</v>
      </c>
      <c r="E33" s="65" t="s">
        <v>530</v>
      </c>
      <c r="F33" s="65" t="s">
        <v>531</v>
      </c>
      <c r="G33" s="52">
        <v>2</v>
      </c>
      <c r="H33" s="91"/>
    </row>
    <row r="34" spans="1:8">
      <c r="A34" s="106"/>
      <c r="B34" s="106"/>
      <c r="C34" s="65" t="s">
        <v>532</v>
      </c>
      <c r="D34" s="53" t="s">
        <v>533</v>
      </c>
      <c r="E34" s="65" t="s">
        <v>534</v>
      </c>
      <c r="F34" s="65" t="s">
        <v>535</v>
      </c>
      <c r="G34" s="52">
        <v>2</v>
      </c>
      <c r="H34" s="91"/>
    </row>
    <row r="35" spans="1:8">
      <c r="A35" s="106"/>
      <c r="B35" s="106"/>
      <c r="C35" s="65" t="s">
        <v>400</v>
      </c>
      <c r="D35" s="53" t="s">
        <v>536</v>
      </c>
      <c r="E35" s="65" t="s">
        <v>537</v>
      </c>
      <c r="F35" s="65" t="s">
        <v>538</v>
      </c>
      <c r="G35" s="52">
        <v>2</v>
      </c>
      <c r="H35" s="91"/>
    </row>
    <row r="36" spans="1:8">
      <c r="A36" s="106"/>
      <c r="B36" s="106"/>
      <c r="C36" s="65" t="s">
        <v>539</v>
      </c>
      <c r="D36" s="53" t="s">
        <v>540</v>
      </c>
      <c r="E36" s="65" t="s">
        <v>541</v>
      </c>
      <c r="F36" s="65" t="s">
        <v>542</v>
      </c>
      <c r="G36" s="52">
        <v>2</v>
      </c>
      <c r="H36" s="91"/>
    </row>
    <row r="37" spans="1:8">
      <c r="A37" s="106"/>
      <c r="B37" s="106"/>
      <c r="C37" s="65" t="s">
        <v>352</v>
      </c>
      <c r="D37" s="53" t="s">
        <v>543</v>
      </c>
      <c r="E37" s="65" t="s">
        <v>544</v>
      </c>
      <c r="F37" s="65" t="s">
        <v>545</v>
      </c>
      <c r="G37" s="52">
        <v>2</v>
      </c>
      <c r="H37" s="91"/>
    </row>
    <row r="38" spans="1:8">
      <c r="A38" s="106"/>
      <c r="B38" s="106"/>
      <c r="C38" s="65" t="s">
        <v>380</v>
      </c>
      <c r="D38" s="53" t="s">
        <v>546</v>
      </c>
      <c r="E38" s="65" t="s">
        <v>547</v>
      </c>
      <c r="F38" s="65" t="s">
        <v>548</v>
      </c>
      <c r="G38" s="52">
        <v>2</v>
      </c>
      <c r="H38" s="91"/>
    </row>
    <row r="39" spans="1:8">
      <c r="A39" s="106"/>
      <c r="B39" s="106"/>
      <c r="C39" s="65" t="s">
        <v>549</v>
      </c>
      <c r="D39" s="53" t="s">
        <v>550</v>
      </c>
      <c r="E39" s="65" t="s">
        <v>551</v>
      </c>
      <c r="F39" s="65" t="s">
        <v>552</v>
      </c>
      <c r="G39" s="52">
        <v>2</v>
      </c>
      <c r="H39" s="91"/>
    </row>
    <row r="40" spans="1:8">
      <c r="A40" s="106"/>
      <c r="B40" s="106"/>
      <c r="C40" s="65" t="s">
        <v>384</v>
      </c>
      <c r="D40" s="53" t="s">
        <v>553</v>
      </c>
      <c r="E40" s="65" t="s">
        <v>554</v>
      </c>
      <c r="F40" s="65" t="s">
        <v>555</v>
      </c>
      <c r="G40" s="52">
        <v>2</v>
      </c>
      <c r="H40" s="91"/>
    </row>
    <row r="41" spans="1:8">
      <c r="A41" s="106"/>
      <c r="B41" s="106"/>
      <c r="C41" s="65" t="s">
        <v>556</v>
      </c>
      <c r="D41" s="53" t="s">
        <v>557</v>
      </c>
      <c r="E41" s="65" t="s">
        <v>558</v>
      </c>
      <c r="F41" s="65" t="s">
        <v>559</v>
      </c>
      <c r="G41" s="52">
        <v>2</v>
      </c>
      <c r="H41" s="91"/>
    </row>
    <row r="42" spans="1:8">
      <c r="A42" s="105"/>
      <c r="B42" s="105"/>
      <c r="C42" s="65" t="s">
        <v>560</v>
      </c>
      <c r="D42" s="53" t="s">
        <v>561</v>
      </c>
      <c r="E42" s="65" t="s">
        <v>562</v>
      </c>
      <c r="F42" s="65" t="s">
        <v>563</v>
      </c>
      <c r="G42" s="52">
        <v>2</v>
      </c>
      <c r="H42" s="91"/>
    </row>
    <row r="43" spans="1:8" ht="12.75" customHeight="1">
      <c r="A43" s="102" t="s">
        <v>689</v>
      </c>
      <c r="B43" s="104">
        <v>4</v>
      </c>
      <c r="C43" s="65" t="s">
        <v>362</v>
      </c>
      <c r="D43" s="53" t="s">
        <v>363</v>
      </c>
      <c r="E43" s="65" t="s">
        <v>364</v>
      </c>
      <c r="F43" s="65" t="s">
        <v>365</v>
      </c>
      <c r="G43" s="52">
        <v>4</v>
      </c>
      <c r="H43" s="91"/>
    </row>
    <row r="44" spans="1:8" ht="12.75" customHeight="1">
      <c r="A44" s="103"/>
      <c r="B44" s="105"/>
      <c r="C44" s="65" t="s">
        <v>680</v>
      </c>
      <c r="D44" s="53" t="s">
        <v>681</v>
      </c>
      <c r="E44" s="65" t="s">
        <v>682</v>
      </c>
      <c r="F44" s="65" t="s">
        <v>683</v>
      </c>
      <c r="G44" s="52">
        <v>4</v>
      </c>
      <c r="H44" s="91"/>
    </row>
  </sheetData>
  <mergeCells count="5">
    <mergeCell ref="A2:A42"/>
    <mergeCell ref="B2:B42"/>
    <mergeCell ref="H2:H44"/>
    <mergeCell ref="A43:A44"/>
    <mergeCell ref="B43:B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Grade of Compliance Range</vt:lpstr>
      <vt:lpstr>Technical Scoring</vt:lpstr>
      <vt:lpstr>BOM HP Ph1</vt:lpstr>
      <vt:lpstr>BOM HP JU</vt:lpstr>
      <vt:lpstr>BOM HP ph2 Analytics</vt:lpstr>
      <vt:lpstr>BOM DELL Ph1</vt:lpstr>
      <vt:lpstr>BOM DELL JU</vt:lpstr>
      <vt:lpstr>BOM DELL ph2 Analytics</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AMANDA NICOLAS EL HACHEM</cp:lastModifiedBy>
  <cp:lastPrinted>2024-07-02T08:08:58Z</cp:lastPrinted>
  <dcterms:created xsi:type="dcterms:W3CDTF">2008-10-30T09:34:49Z</dcterms:created>
  <dcterms:modified xsi:type="dcterms:W3CDTF">2024-07-03T11:23:49Z</dcterms:modified>
</cp:coreProperties>
</file>